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3620" activeTab="5"/>
  </bookViews>
  <sheets>
    <sheet name="FEDLAP" sheetId="1" r:id="rId1"/>
    <sheet name="MAGASUGRÁS" sheetId="2" r:id="rId2"/>
    <sheet name="TÁVOLUGRÁS" sheetId="10" r:id="rId3"/>
    <sheet name="KISLABDA" sheetId="9" r:id="rId4"/>
    <sheet name="SÚLYLÖKÉS" sheetId="8" r:id="rId5"/>
    <sheet name="10x200 VÁLTÓ" sheetId="7" r:id="rId6"/>
  </sheets>
  <calcPr calcId="125725"/>
</workbook>
</file>

<file path=xl/calcChain.xml><?xml version="1.0" encoding="utf-8"?>
<calcChain xmlns="http://schemas.openxmlformats.org/spreadsheetml/2006/main">
  <c r="F102" i="8"/>
  <c r="F94"/>
  <c r="F86"/>
  <c r="F78"/>
  <c r="F70"/>
  <c r="F62"/>
  <c r="F54"/>
  <c r="F44"/>
  <c r="F36"/>
  <c r="F28"/>
  <c r="F20"/>
  <c r="F12"/>
  <c r="F4"/>
  <c r="F165" i="9"/>
  <c r="F157"/>
  <c r="F149"/>
  <c r="F141"/>
  <c r="F133"/>
  <c r="F125"/>
  <c r="F117"/>
  <c r="F109"/>
  <c r="F101"/>
  <c r="F93"/>
  <c r="F83"/>
  <c r="F75"/>
  <c r="F66"/>
  <c r="F59"/>
  <c r="F51"/>
  <c r="F43"/>
  <c r="F35"/>
  <c r="F27"/>
  <c r="F19"/>
  <c r="F11"/>
  <c r="F3"/>
  <c r="F133" i="10"/>
  <c r="F125"/>
  <c r="F117"/>
  <c r="F109"/>
  <c r="F101"/>
  <c r="F93"/>
  <c r="F77" i="2"/>
  <c r="F69"/>
  <c r="F61"/>
  <c r="F53"/>
  <c r="F43"/>
  <c r="F35"/>
  <c r="F27"/>
  <c r="F19"/>
  <c r="F11"/>
  <c r="F3"/>
</calcChain>
</file>

<file path=xl/sharedStrings.xml><?xml version="1.0" encoding="utf-8"?>
<sst xmlns="http://schemas.openxmlformats.org/spreadsheetml/2006/main" count="588" uniqueCount="287">
  <si>
    <t>Atlétika ÜCSB</t>
  </si>
  <si>
    <t>III-IV. kcs</t>
  </si>
  <si>
    <t>TOLNA</t>
  </si>
  <si>
    <t>MEGYEI DÖNTŐ</t>
  </si>
  <si>
    <t>Helyszín (település, és versenyhelyszín):</t>
  </si>
  <si>
    <t>Szekszárd</t>
  </si>
  <si>
    <t>Sportközpont</t>
  </si>
  <si>
    <t>Időpont (év, hónap, nap, óra):</t>
  </si>
  <si>
    <t>A Versenybizottság elnöke:</t>
  </si>
  <si>
    <t>Takács László</t>
  </si>
  <si>
    <t>1.</t>
  </si>
  <si>
    <t>Tolna, Szt.István Katolikus Gimn.és Ált. Isk.</t>
  </si>
  <si>
    <t>Acsádi Petra</t>
  </si>
  <si>
    <t>4.helyezés</t>
  </si>
  <si>
    <t>Buri Petra Zsuzsanna</t>
  </si>
  <si>
    <t>Perger Anikó</t>
  </si>
  <si>
    <t>Gabula Vivien</t>
  </si>
  <si>
    <t>Szarvas Annamária Gerda</t>
  </si>
  <si>
    <t>Testnevelő: Herczig Gábor</t>
  </si>
  <si>
    <t>2.</t>
  </si>
  <si>
    <t>Bonyhádi Ált. Isk.</t>
  </si>
  <si>
    <t>Csibi Patrícia</t>
  </si>
  <si>
    <t>5.helyezés</t>
  </si>
  <si>
    <t>Fábián Noémi</t>
  </si>
  <si>
    <t>Domokos Ditta</t>
  </si>
  <si>
    <t>Kulcsár Luca Sára</t>
  </si>
  <si>
    <t>Zsók Adrienn</t>
  </si>
  <si>
    <t>Testnevelő:Schwarcz Katalin, Völgyi István</t>
  </si>
  <si>
    <t>3.</t>
  </si>
  <si>
    <t>PTE Illyés Gy. Gyak. Isk.</t>
  </si>
  <si>
    <t>Barabás Kata</t>
  </si>
  <si>
    <t>1.helyezés</t>
  </si>
  <si>
    <t>Bernáth Petra</t>
  </si>
  <si>
    <t>Horog Betta</t>
  </si>
  <si>
    <t>Dancsó Gréta</t>
  </si>
  <si>
    <t>László Vera</t>
  </si>
  <si>
    <t>Testnevelő: Gaál László</t>
  </si>
  <si>
    <t>4.</t>
  </si>
  <si>
    <t>Szekszárdi Dienes Valéria Ált.Isk</t>
  </si>
  <si>
    <t>Frei Nóra</t>
  </si>
  <si>
    <t>2.helyezés</t>
  </si>
  <si>
    <t>Hamar Eszter</t>
  </si>
  <si>
    <t>Posta Dorottya Anna</t>
  </si>
  <si>
    <t>Takács Lilla</t>
  </si>
  <si>
    <t>Töttös Eszter</t>
  </si>
  <si>
    <t>Testnevelő: Scherer Tamás</t>
  </si>
  <si>
    <t>5.</t>
  </si>
  <si>
    <t>Simontornya, Vak Bottyán Ált. Isk.</t>
  </si>
  <si>
    <t>Enesei Léna Luca</t>
  </si>
  <si>
    <t>3.helyezés</t>
  </si>
  <si>
    <t>Zólyomi Fruzsina</t>
  </si>
  <si>
    <t>Závodi Zsanett</t>
  </si>
  <si>
    <t>Papp Anikó</t>
  </si>
  <si>
    <t>Rostás Klarissza Dominika</t>
  </si>
  <si>
    <t>Testnevelő: Horváth-Bősze Hajnalka</t>
  </si>
  <si>
    <t>6.</t>
  </si>
  <si>
    <t>Paks, II: Rákóczi F. Ált. Isk</t>
  </si>
  <si>
    <t>Haag Dóra</t>
  </si>
  <si>
    <t>Fábián Hanga</t>
  </si>
  <si>
    <t>Lestár Nóra</t>
  </si>
  <si>
    <t>Hüse Dorka</t>
  </si>
  <si>
    <t>Testnevelő: Fekete Miklósné</t>
  </si>
  <si>
    <t>Bánki Dávid Ede</t>
  </si>
  <si>
    <t>Debreceni Áron</t>
  </si>
  <si>
    <t>Kerner Ákos Simon</t>
  </si>
  <si>
    <t>Farkas Balázs</t>
  </si>
  <si>
    <t>3. helyezés</t>
  </si>
  <si>
    <t>Imre Milán</t>
  </si>
  <si>
    <t>Kenéz Bálint</t>
  </si>
  <si>
    <t>Kardos Balázs</t>
  </si>
  <si>
    <t>Baumgartner Ádám</t>
  </si>
  <si>
    <t>Bálint Bence</t>
  </si>
  <si>
    <t>Krausz Noel</t>
  </si>
  <si>
    <t>Kovács Marcell</t>
  </si>
  <si>
    <t>Palkó Máté</t>
  </si>
  <si>
    <t>Testnevelő: Schwarcz Katalin, Völgyi István</t>
  </si>
  <si>
    <t>Dombóvár, Szt.Orsolya Rendi</t>
  </si>
  <si>
    <t>Drüszler Zsombor</t>
  </si>
  <si>
    <t>Fehérvári Csegő</t>
  </si>
  <si>
    <t>Monostori Ákos Vajk</t>
  </si>
  <si>
    <t>Roósz Roland</t>
  </si>
  <si>
    <t>Varga Ádám</t>
  </si>
  <si>
    <t>Testnevelő: Révész Mária</t>
  </si>
  <si>
    <t>Paks, II. Rákóczi F. Ált. Isk.</t>
  </si>
  <si>
    <t>Nagy Szilveszter</t>
  </si>
  <si>
    <t>Nagy Zétény Kenéz</t>
  </si>
  <si>
    <t>Szabó Gergő</t>
  </si>
  <si>
    <t>Török Bálint</t>
  </si>
  <si>
    <t>Vámos Péter Márk</t>
  </si>
  <si>
    <t>. helyezés</t>
  </si>
  <si>
    <t>Vas Eszter</t>
  </si>
  <si>
    <t>Berkecz Hanna Csenge</t>
  </si>
  <si>
    <t>Simon Boglárka</t>
  </si>
  <si>
    <t>Várszegi Míra</t>
  </si>
  <si>
    <t xml:space="preserve">Testnevelő: </t>
  </si>
  <si>
    <t>Müller Dóra</t>
  </si>
  <si>
    <t>Dancsó Gréta Fanni</t>
  </si>
  <si>
    <t>Vörös Hanna</t>
  </si>
  <si>
    <t>Andrássy Zsófia</t>
  </si>
  <si>
    <t>Testnevelő:Scherer Tamás</t>
  </si>
  <si>
    <t>Szekszárdi Baka István Ált. Isk.</t>
  </si>
  <si>
    <t>Badacsonyi Edina</t>
  </si>
  <si>
    <t>Gányi Csenge</t>
  </si>
  <si>
    <t>Ágoston Csenge</t>
  </si>
  <si>
    <t>Daradics Emma</t>
  </si>
  <si>
    <t>Pataki Nikolett</t>
  </si>
  <si>
    <t>Testnevelő: Radva Dóra</t>
  </si>
  <si>
    <t>Bogyiszlói Ált. Isk.</t>
  </si>
  <si>
    <t>Dubai Lara</t>
  </si>
  <si>
    <t>Szabó Evelin</t>
  </si>
  <si>
    <t>Mihovics Emese</t>
  </si>
  <si>
    <t>Rácz Kata</t>
  </si>
  <si>
    <t>Virág Leila</t>
  </si>
  <si>
    <t>Testnevelő: Győri Lászlóné</t>
  </si>
  <si>
    <t>7.</t>
  </si>
  <si>
    <t>Várdomb-Alsónána Ált. Isk.</t>
  </si>
  <si>
    <t>Bosnyák Petra</t>
  </si>
  <si>
    <t>Csontos Zsófia</t>
  </si>
  <si>
    <t>Kiss Kata Ramóna</t>
  </si>
  <si>
    <t>Panghy Szonja</t>
  </si>
  <si>
    <t>Radu Patricia</t>
  </si>
  <si>
    <t>Testnevelő: Farkas Dóra</t>
  </si>
  <si>
    <t>8.</t>
  </si>
  <si>
    <t>9.</t>
  </si>
  <si>
    <t>Dombóvár, Szt. Orsolya Rendi</t>
  </si>
  <si>
    <t>Nyers Ramóna</t>
  </si>
  <si>
    <t>Sarkadi Dorka Eszter</t>
  </si>
  <si>
    <t>Szalay Zóra</t>
  </si>
  <si>
    <t>Szőke Hédi</t>
  </si>
  <si>
    <t>Zemán Zora Zoé</t>
  </si>
  <si>
    <t>10.</t>
  </si>
  <si>
    <t>Decs, Bíborvég Ált. Isk.</t>
  </si>
  <si>
    <t>Akay Réka</t>
  </si>
  <si>
    <t>Ferencz Regina</t>
  </si>
  <si>
    <t>Fehér Boglárka Katalin</t>
  </si>
  <si>
    <t>Rábenstein Frida Kata</t>
  </si>
  <si>
    <t>Zsiga Bettina</t>
  </si>
  <si>
    <t>Testnevelő: Kilián György Zsolt</t>
  </si>
  <si>
    <t>11.</t>
  </si>
  <si>
    <t>Paks, Deák F. Ált. Isk.</t>
  </si>
  <si>
    <t>Békés Loretta</t>
  </si>
  <si>
    <t>Berki Bianka Barbara</t>
  </si>
  <si>
    <t>Bodajki Zselyke</t>
  </si>
  <si>
    <t>Somogyi Cecília</t>
  </si>
  <si>
    <t>Vörös Edina</t>
  </si>
  <si>
    <t>Testnevelő:Poór József</t>
  </si>
  <si>
    <t>Sándorfi Áron</t>
  </si>
  <si>
    <t>Török Bertalan</t>
  </si>
  <si>
    <t>Wusching Miklós</t>
  </si>
  <si>
    <t>Testnevelő: Herzig Gábor</t>
  </si>
  <si>
    <t>Csicsa Rajmund Adrián</t>
  </si>
  <si>
    <t>6.helyezés</t>
  </si>
  <si>
    <t>Kvanduk Richárd</t>
  </si>
  <si>
    <t>Csende Dávid</t>
  </si>
  <si>
    <t>Mihalovics Bence</t>
  </si>
  <si>
    <t>Tillmann Márton</t>
  </si>
  <si>
    <t>Szekszárdi Babits M. Ált. Isk</t>
  </si>
  <si>
    <t xml:space="preserve">Szerbacsics Péter </t>
  </si>
  <si>
    <t>Havel Botond</t>
  </si>
  <si>
    <t>Merk Bálint</t>
  </si>
  <si>
    <t>Marsai Márton</t>
  </si>
  <si>
    <t>Tarr Máté</t>
  </si>
  <si>
    <t>Testnevelő: Klemné,Koleszár Ildikó</t>
  </si>
  <si>
    <t>Szarka Bence</t>
  </si>
  <si>
    <t>Csorba Máté</t>
  </si>
  <si>
    <t>Fábián Richárd</t>
  </si>
  <si>
    <t>Kecskeméti Olivér</t>
  </si>
  <si>
    <t>Kocsis Balázs Tamás</t>
  </si>
  <si>
    <t>Mészáros Zoltán Erik</t>
  </si>
  <si>
    <t>Pusztai László</t>
  </si>
  <si>
    <t>Pusztai Vilmos</t>
  </si>
  <si>
    <t>Zufall Brendon Erik</t>
  </si>
  <si>
    <t>Távolugrás fiú (indult: 6 csapat)</t>
  </si>
  <si>
    <t>Távolugrás leány (indult: 11 csapat)</t>
  </si>
  <si>
    <t>Magasugrás fiú (indult: 4 csapat)</t>
  </si>
  <si>
    <t>Magasugrás leány (indult:6 csapat)</t>
  </si>
  <si>
    <t>Szarvas Anna</t>
  </si>
  <si>
    <t>Halász Gerda Veronika</t>
  </si>
  <si>
    <t>Berkecz  Csenge</t>
  </si>
  <si>
    <t>Lovász Kinga</t>
  </si>
  <si>
    <t>Pókai Ágnes</t>
  </si>
  <si>
    <t>Harmati Fanni</t>
  </si>
  <si>
    <t>Müller Kata</t>
  </si>
  <si>
    <t>Rapkai Viola Hanna</t>
  </si>
  <si>
    <t>Barabás Liliána</t>
  </si>
  <si>
    <t>Csizmadia Hanna</t>
  </si>
  <si>
    <t>Lambert Viola</t>
  </si>
  <si>
    <t>Karaszi Éva Lili</t>
  </si>
  <si>
    <t>Fekete Zita</t>
  </si>
  <si>
    <t>Szekszárdi Babits M. Ált. Isk.</t>
  </si>
  <si>
    <t>Berekali Petra</t>
  </si>
  <si>
    <t>Bognár Zsanett</t>
  </si>
  <si>
    <t>Doroghi Zsófia Panna</t>
  </si>
  <si>
    <t>Szentes Lili</t>
  </si>
  <si>
    <t>Szabó Csilla</t>
  </si>
  <si>
    <t>Testnevelő: Klemné Koleszár Ildikó</t>
  </si>
  <si>
    <t>Boros Krisztina</t>
  </si>
  <si>
    <t>Vígh Vivien</t>
  </si>
  <si>
    <t>Juhász Tamara</t>
  </si>
  <si>
    <t>Zsidi Kira</t>
  </si>
  <si>
    <t xml:space="preserve">Ezer Sára </t>
  </si>
  <si>
    <t>Testnevelő:Farkas Dóra</t>
  </si>
  <si>
    <t xml:space="preserve">9. </t>
  </si>
  <si>
    <t xml:space="preserve">Dombóvári Szent Orsolya Rendi </t>
  </si>
  <si>
    <t>Barna Lili</t>
  </si>
  <si>
    <t>Gondos Szonja</t>
  </si>
  <si>
    <t>Nyisztor Luca Lia</t>
  </si>
  <si>
    <t>Testnevelő:Révész Mária</t>
  </si>
  <si>
    <t>Decs Bíborvég Ált. Isk.</t>
  </si>
  <si>
    <t xml:space="preserve">11. </t>
  </si>
  <si>
    <t>Kislabdahajítás fiú (indult: xxxx csapat)</t>
  </si>
  <si>
    <t>Horváth Gyula</t>
  </si>
  <si>
    <t>Varga Zoltán Alex</t>
  </si>
  <si>
    <t>Szendrei Rómeó</t>
  </si>
  <si>
    <t>Nagy Zalán</t>
  </si>
  <si>
    <t>Csuti Zoltán</t>
  </si>
  <si>
    <t>Testnevelő: Horváth-Bősze hajnalka</t>
  </si>
  <si>
    <t>9.helyezés</t>
  </si>
  <si>
    <t xml:space="preserve">Török Bertalan </t>
  </si>
  <si>
    <t>Kruller Norbert</t>
  </si>
  <si>
    <t xml:space="preserve">Wusching Miklós </t>
  </si>
  <si>
    <t>Blesz Balázs</t>
  </si>
  <si>
    <t>8.helyezés</t>
  </si>
  <si>
    <t>Végh Botond</t>
  </si>
  <si>
    <t>Hilbert József</t>
  </si>
  <si>
    <t>Krausz Gergő</t>
  </si>
  <si>
    <t>Nógrádi László</t>
  </si>
  <si>
    <t>Temesi András</t>
  </si>
  <si>
    <t>Trapp Olivér</t>
  </si>
  <si>
    <t>Kroneraff Bálint</t>
  </si>
  <si>
    <t>Máté Csaba</t>
  </si>
  <si>
    <t>Tomalik Zalán</t>
  </si>
  <si>
    <t>Tóth Péter</t>
  </si>
  <si>
    <t>Bálint Bence Benjámin</t>
  </si>
  <si>
    <t>7.helyezés</t>
  </si>
  <si>
    <t>Bene Máté</t>
  </si>
  <si>
    <t>Sebestyén Andor</t>
  </si>
  <si>
    <t>Karádi Kristóf</t>
  </si>
  <si>
    <t>Kovács Milán</t>
  </si>
  <si>
    <t>Plézer Zsombor</t>
  </si>
  <si>
    <t>Mészáros Márió Lucián</t>
  </si>
  <si>
    <t>Fekete Pál</t>
  </si>
  <si>
    <t>Takács Félix Noel</t>
  </si>
  <si>
    <t>10. Szekszárd, Garai Ált. Isk.</t>
  </si>
  <si>
    <t>Arató Gergő</t>
  </si>
  <si>
    <t>Muth Dániel</t>
  </si>
  <si>
    <t>Barna Tamás</t>
  </si>
  <si>
    <t>Grosch Levente</t>
  </si>
  <si>
    <t>Gyányi Zsombor</t>
  </si>
  <si>
    <t>Testnevelő: Hammer Mária</t>
  </si>
  <si>
    <t>Kislabdahajítás leány (indult: 10 csapat)</t>
  </si>
  <si>
    <t>Testnevelő:Herczig Gábor</t>
  </si>
  <si>
    <t>Dani Vivien</t>
  </si>
  <si>
    <t>Imre Lili</t>
  </si>
  <si>
    <t>Jakab Eszter</t>
  </si>
  <si>
    <t>Halász Gerda</t>
  </si>
  <si>
    <t>Kurdi Vlada</t>
  </si>
  <si>
    <t xml:space="preserve">Vörös Panna </t>
  </si>
  <si>
    <t>Bajusz Lídia Sára</t>
  </si>
  <si>
    <t>Simon Ágnes</t>
  </si>
  <si>
    <t>Paks, Deák F. Ált.Isk.</t>
  </si>
  <si>
    <t>Testnevelő: Poór József</t>
  </si>
  <si>
    <r>
      <t>Súlylökés (</t>
    </r>
    <r>
      <rPr>
        <b/>
        <sz val="10"/>
        <color indexed="12"/>
        <rFont val="Arial"/>
        <family val="2"/>
        <charset val="238"/>
      </rPr>
      <t>3kg</t>
    </r>
    <r>
      <rPr>
        <b/>
        <sz val="10"/>
        <color indexed="10"/>
        <rFont val="Arial"/>
        <family val="2"/>
        <charset val="238"/>
      </rPr>
      <t>) leány (indult: 6 csapat)</t>
    </r>
  </si>
  <si>
    <t>Dömötör Dávid Sándor</t>
  </si>
  <si>
    <t>Végh Máté</t>
  </si>
  <si>
    <t>László Levente</t>
  </si>
  <si>
    <t>Tolnai Gergő</t>
  </si>
  <si>
    <t>Horváth Dániel Péter</t>
  </si>
  <si>
    <t>Sándorfi áron</t>
  </si>
  <si>
    <t xml:space="preserve">Kruller Norbert </t>
  </si>
  <si>
    <t>Frei Tamás</t>
  </si>
  <si>
    <t>Molnár Dániel Ferenc</t>
  </si>
  <si>
    <t>Kalányos Balázs</t>
  </si>
  <si>
    <t>Zsiga Levente</t>
  </si>
  <si>
    <r>
      <t>Súlylökés (</t>
    </r>
    <r>
      <rPr>
        <b/>
        <sz val="10"/>
        <color indexed="10"/>
        <rFont val="Arial"/>
        <family val="2"/>
        <charset val="238"/>
      </rPr>
      <t>4 kg</t>
    </r>
    <r>
      <rPr>
        <b/>
        <sz val="10"/>
        <color indexed="12"/>
        <rFont val="Arial"/>
        <family val="2"/>
        <charset val="238"/>
      </rPr>
      <t>) fiú (indult: 7 csapat)</t>
    </r>
  </si>
  <si>
    <t>Futásrend: leány: 1-3-5-7-9; fiú: 2-4-6-8-10</t>
  </si>
  <si>
    <t>Dombóvár, Szt.Orsolya</t>
  </si>
  <si>
    <t>Dunaszentgyörgy</t>
  </si>
  <si>
    <t>10x200 m vegyes váltó (5 leány - 5 fiú) (indult: 9 csapat)</t>
  </si>
  <si>
    <t>4. helyezés</t>
  </si>
  <si>
    <t>2. helyezés</t>
  </si>
  <si>
    <t>1. helyezés</t>
  </si>
  <si>
    <t>9. helyezés</t>
  </si>
  <si>
    <t>7. helyezés</t>
  </si>
  <si>
    <t>5. helyezés</t>
  </si>
  <si>
    <t>6. helyezés</t>
  </si>
  <si>
    <t>8. helyezés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</si>
</sst>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m:ss.0"/>
  </numFmts>
  <fonts count="1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i/>
      <sz val="10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/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6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7" fillId="0" borderId="1" xfId="0" applyFont="1" applyBorder="1"/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vertical="center"/>
    </xf>
    <xf numFmtId="0" fontId="7" fillId="0" borderId="0" xfId="0" applyFont="1"/>
    <xf numFmtId="0" fontId="5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6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vertical="center"/>
    </xf>
    <xf numFmtId="164" fontId="5" fillId="0" borderId="0" xfId="0" applyNumberFormat="1" applyFont="1"/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/>
    <xf numFmtId="164" fontId="8" fillId="3" borderId="0" xfId="0" applyNumberFormat="1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 vertical="center"/>
    </xf>
    <xf numFmtId="164" fontId="8" fillId="2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" xfId="0" applyFont="1" applyBorder="1"/>
    <xf numFmtId="0" fontId="0" fillId="0" borderId="1" xfId="0" applyBorder="1"/>
    <xf numFmtId="0" fontId="11" fillId="0" borderId="1" xfId="0" applyFont="1" applyBorder="1"/>
    <xf numFmtId="0" fontId="2" fillId="0" borderId="0" xfId="0" applyFont="1"/>
    <xf numFmtId="0" fontId="11" fillId="0" borderId="0" xfId="0" applyFont="1"/>
    <xf numFmtId="0" fontId="0" fillId="2" borderId="0" xfId="0" applyFill="1"/>
    <xf numFmtId="0" fontId="12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2" fontId="12" fillId="0" borderId="1" xfId="0" applyNumberFormat="1" applyFont="1" applyBorder="1" applyAlignment="1" applyProtection="1">
      <alignment horizontal="right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2" fontId="8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>
      <alignment horizontal="center"/>
    </xf>
    <xf numFmtId="164" fontId="8" fillId="0" borderId="1" xfId="0" applyNumberFormat="1" applyFont="1" applyBorder="1"/>
    <xf numFmtId="0" fontId="5" fillId="0" borderId="0" xfId="0" applyFont="1"/>
    <xf numFmtId="0" fontId="8" fillId="0" borderId="0" xfId="0" applyFont="1"/>
    <xf numFmtId="0" fontId="5" fillId="0" borderId="0" xfId="0" applyFont="1" applyFill="1"/>
    <xf numFmtId="49" fontId="8" fillId="0" borderId="0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center"/>
    </xf>
    <xf numFmtId="164" fontId="8" fillId="3" borderId="0" xfId="0" applyNumberFormat="1" applyFont="1" applyFill="1"/>
    <xf numFmtId="0" fontId="6" fillId="0" borderId="0" xfId="0" applyFont="1"/>
    <xf numFmtId="2" fontId="8" fillId="0" borderId="0" xfId="0" applyNumberFormat="1" applyFont="1" applyAlignment="1">
      <alignment horizontal="right"/>
    </xf>
    <xf numFmtId="164" fontId="8" fillId="2" borderId="0" xfId="0" applyNumberFormat="1" applyFont="1" applyFill="1"/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64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2" fillId="4" borderId="0" xfId="0" applyFont="1" applyFill="1"/>
    <xf numFmtId="0" fontId="14" fillId="0" borderId="2" xfId="0" applyFont="1" applyFill="1" applyBorder="1" applyAlignment="1">
      <alignment horizontal="right" vertical="center"/>
    </xf>
    <xf numFmtId="0" fontId="14" fillId="0" borderId="3" xfId="0" applyFont="1" applyFill="1" applyBorder="1"/>
    <xf numFmtId="0" fontId="14" fillId="0" borderId="4" xfId="0" applyFont="1" applyFill="1" applyBorder="1" applyAlignment="1">
      <alignment horizontal="right" vertical="center"/>
    </xf>
    <xf numFmtId="0" fontId="14" fillId="0" borderId="5" xfId="0" applyFont="1" applyFill="1" applyBorder="1"/>
    <xf numFmtId="0" fontId="11" fillId="0" borderId="0" xfId="0" applyFont="1" applyAlignment="1">
      <alignment horizontal="right"/>
    </xf>
    <xf numFmtId="0" fontId="0" fillId="0" borderId="0" xfId="0" applyFill="1" applyProtection="1"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2" fontId="10" fillId="0" borderId="0" xfId="0" applyNumberFormat="1" applyFont="1" applyBorder="1" applyAlignment="1" applyProtection="1">
      <alignment horizontal="right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right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165" fontId="8" fillId="0" borderId="0" xfId="0" applyNumberFormat="1" applyFont="1" applyFill="1" applyAlignment="1" applyProtection="1">
      <alignment horizontal="right" vertical="center"/>
      <protection locked="0"/>
    </xf>
    <xf numFmtId="165" fontId="7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165" fontId="1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165" fontId="8" fillId="0" borderId="0" xfId="0" applyNumberFormat="1" applyFont="1" applyFill="1" applyBorder="1" applyAlignment="1" applyProtection="1">
      <alignment horizontal="right" vertical="center"/>
      <protection locked="0"/>
    </xf>
    <xf numFmtId="165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 vertical="center"/>
    </xf>
    <xf numFmtId="2" fontId="8" fillId="0" borderId="0" xfId="0" applyNumberFormat="1" applyFont="1" applyAlignment="1" applyProtection="1">
      <alignment horizontal="right" vertical="center"/>
    </xf>
    <xf numFmtId="47" fontId="2" fillId="0" borderId="0" xfId="0" applyNumberFormat="1" applyFont="1"/>
  </cellXfs>
  <cellStyles count="1">
    <cellStyle name="Normál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D20" sqref="D20"/>
    </sheetView>
  </sheetViews>
  <sheetFormatPr defaultRowHeight="15"/>
  <cols>
    <col min="1" max="1" width="13.140625" customWidth="1"/>
    <col min="4" max="4" width="39" customWidth="1"/>
  </cols>
  <sheetData>
    <row r="1" spans="1:4" ht="21">
      <c r="B1" s="1" t="s">
        <v>0</v>
      </c>
    </row>
    <row r="2" spans="1:4" ht="21">
      <c r="B2" s="1" t="s">
        <v>1</v>
      </c>
    </row>
    <row r="3" spans="1:4">
      <c r="B3" s="2" t="s">
        <v>2</v>
      </c>
    </row>
    <row r="4" spans="1:4">
      <c r="B4" s="3" t="s">
        <v>3</v>
      </c>
    </row>
    <row r="7" spans="1:4">
      <c r="A7" t="s">
        <v>4</v>
      </c>
    </row>
    <row r="8" spans="1:4">
      <c r="A8" s="4" t="s">
        <v>5</v>
      </c>
      <c r="B8" s="4"/>
      <c r="C8" s="4" t="s">
        <v>6</v>
      </c>
      <c r="D8" s="4"/>
    </row>
    <row r="10" spans="1:4">
      <c r="A10" t="s">
        <v>7</v>
      </c>
    </row>
    <row r="11" spans="1:4">
      <c r="A11" s="5">
        <v>43732</v>
      </c>
    </row>
    <row r="13" spans="1:4">
      <c r="A13" t="s">
        <v>8</v>
      </c>
    </row>
    <row r="14" spans="1:4">
      <c r="A14" s="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2"/>
  <sheetViews>
    <sheetView workbookViewId="0">
      <selection activeCell="A2" sqref="A2"/>
    </sheetView>
  </sheetViews>
  <sheetFormatPr defaultRowHeight="15"/>
  <cols>
    <col min="2" max="2" width="28.42578125" customWidth="1"/>
    <col min="6" max="7" width="11.42578125" customWidth="1"/>
  </cols>
  <sheetData>
    <row r="1" spans="1:7">
      <c r="A1" s="6" t="s">
        <v>175</v>
      </c>
      <c r="B1" s="7"/>
      <c r="C1" s="8"/>
      <c r="D1" s="9"/>
      <c r="E1" s="10"/>
      <c r="F1" s="11"/>
      <c r="G1" s="12"/>
    </row>
    <row r="2" spans="1:7">
      <c r="A2" s="13" t="s">
        <v>10</v>
      </c>
      <c r="B2" s="14" t="s">
        <v>11</v>
      </c>
      <c r="C2" s="15"/>
      <c r="D2" s="16"/>
      <c r="E2" s="17"/>
      <c r="F2" s="18"/>
      <c r="G2" s="19"/>
    </row>
    <row r="3" spans="1:7">
      <c r="A3" s="20"/>
      <c r="B3" s="21" t="s">
        <v>12</v>
      </c>
      <c r="C3" s="22">
        <v>2006</v>
      </c>
      <c r="D3" s="23">
        <v>1.25</v>
      </c>
      <c r="E3" s="24"/>
      <c r="F3" s="25">
        <f>(SUM(D3:D7)-MIN(D3:D7))/4</f>
        <v>1.1875</v>
      </c>
      <c r="G3" s="19" t="s">
        <v>13</v>
      </c>
    </row>
    <row r="4" spans="1:7">
      <c r="A4" s="20"/>
      <c r="B4" s="21" t="s">
        <v>14</v>
      </c>
      <c r="C4" s="22">
        <v>2006</v>
      </c>
      <c r="D4" s="23">
        <v>1.1000000000000001</v>
      </c>
      <c r="E4" s="24"/>
      <c r="F4" s="26"/>
      <c r="G4" s="19"/>
    </row>
    <row r="5" spans="1:7">
      <c r="A5" s="20"/>
      <c r="B5" s="21" t="s">
        <v>15</v>
      </c>
      <c r="C5" s="22">
        <v>2005</v>
      </c>
      <c r="D5" s="23">
        <v>1.2</v>
      </c>
      <c r="E5" s="24"/>
      <c r="F5" s="26"/>
      <c r="G5" s="19"/>
    </row>
    <row r="6" spans="1:7">
      <c r="A6" s="20"/>
      <c r="B6" s="21" t="s">
        <v>16</v>
      </c>
      <c r="C6" s="22">
        <v>2006</v>
      </c>
      <c r="D6" s="23">
        <v>1.1499999999999999</v>
      </c>
      <c r="E6" s="24"/>
      <c r="F6" s="26"/>
      <c r="G6" s="19"/>
    </row>
    <row r="7" spans="1:7">
      <c r="A7" s="20"/>
      <c r="B7" s="21" t="s">
        <v>17</v>
      </c>
      <c r="C7" s="22">
        <v>2007</v>
      </c>
      <c r="D7" s="23">
        <v>1.1499999999999999</v>
      </c>
      <c r="E7" s="24"/>
      <c r="F7" s="26"/>
      <c r="G7" s="19"/>
    </row>
    <row r="8" spans="1:7">
      <c r="A8" s="20"/>
      <c r="B8" s="27" t="s">
        <v>18</v>
      </c>
      <c r="C8" s="28"/>
      <c r="D8" s="23"/>
      <c r="E8" s="24"/>
      <c r="F8" s="26"/>
      <c r="G8" s="19"/>
    </row>
    <row r="9" spans="1:7">
      <c r="A9" s="20"/>
      <c r="B9" s="29"/>
      <c r="C9" s="28"/>
      <c r="D9" s="23"/>
      <c r="E9" s="24"/>
      <c r="F9" s="26"/>
      <c r="G9" s="19"/>
    </row>
    <row r="10" spans="1:7">
      <c r="A10" s="13" t="s">
        <v>19</v>
      </c>
      <c r="B10" s="14" t="s">
        <v>20</v>
      </c>
      <c r="C10" s="30"/>
      <c r="D10" s="31"/>
      <c r="E10" s="17"/>
      <c r="F10" s="32"/>
      <c r="G10" s="19"/>
    </row>
    <row r="11" spans="1:7">
      <c r="A11" s="20"/>
      <c r="B11" s="21" t="s">
        <v>21</v>
      </c>
      <c r="C11" s="22">
        <v>2007</v>
      </c>
      <c r="D11" s="23">
        <v>1.2</v>
      </c>
      <c r="E11" s="24"/>
      <c r="F11" s="25">
        <f>(SUM(D11:D15)-MIN(D11:D15))/4</f>
        <v>1.1499999999999999</v>
      </c>
      <c r="G11" s="19" t="s">
        <v>22</v>
      </c>
    </row>
    <row r="12" spans="1:7">
      <c r="A12" s="20"/>
      <c r="B12" s="21" t="s">
        <v>23</v>
      </c>
      <c r="C12" s="22">
        <v>2007</v>
      </c>
      <c r="D12" s="23">
        <v>1.1499999999999999</v>
      </c>
      <c r="E12" s="24"/>
      <c r="F12" s="26"/>
      <c r="G12" s="19"/>
    </row>
    <row r="13" spans="1:7">
      <c r="A13" s="20"/>
      <c r="B13" s="21" t="s">
        <v>24</v>
      </c>
      <c r="C13" s="22">
        <v>2007</v>
      </c>
      <c r="D13" s="23">
        <v>1.1000000000000001</v>
      </c>
      <c r="E13" s="24"/>
      <c r="F13" s="26"/>
      <c r="G13" s="19"/>
    </row>
    <row r="14" spans="1:7">
      <c r="A14" s="20"/>
      <c r="B14" s="21" t="s">
        <v>25</v>
      </c>
      <c r="C14" s="22">
        <v>2007</v>
      </c>
      <c r="D14" s="23">
        <v>1.1000000000000001</v>
      </c>
      <c r="E14" s="24"/>
      <c r="F14" s="26"/>
      <c r="G14" s="19"/>
    </row>
    <row r="15" spans="1:7">
      <c r="A15" s="20"/>
      <c r="B15" s="21" t="s">
        <v>26</v>
      </c>
      <c r="C15" s="22">
        <v>2006</v>
      </c>
      <c r="D15" s="23">
        <v>1.1499999999999999</v>
      </c>
      <c r="E15" s="24"/>
      <c r="F15" s="26"/>
      <c r="G15" s="19"/>
    </row>
    <row r="16" spans="1:7">
      <c r="A16" s="20"/>
      <c r="B16" s="27" t="s">
        <v>27</v>
      </c>
      <c r="C16" s="28"/>
      <c r="D16" s="23"/>
      <c r="E16" s="24"/>
      <c r="F16" s="26"/>
      <c r="G16" s="19"/>
    </row>
    <row r="17" spans="1:7">
      <c r="A17" s="20"/>
      <c r="B17" s="29"/>
      <c r="C17" s="28"/>
      <c r="D17" s="23"/>
      <c r="E17" s="24"/>
      <c r="F17" s="26"/>
      <c r="G17" s="19"/>
    </row>
    <row r="18" spans="1:7">
      <c r="A18" s="13" t="s">
        <v>28</v>
      </c>
      <c r="B18" s="14" t="s">
        <v>29</v>
      </c>
      <c r="C18" s="30"/>
      <c r="D18" s="31"/>
      <c r="E18" s="17"/>
      <c r="F18" s="32"/>
      <c r="G18" s="19"/>
    </row>
    <row r="19" spans="1:7">
      <c r="A19" s="20"/>
      <c r="B19" s="29" t="s">
        <v>30</v>
      </c>
      <c r="C19" s="22">
        <v>2005</v>
      </c>
      <c r="D19" s="23">
        <v>1.45</v>
      </c>
      <c r="E19" s="24"/>
      <c r="F19" s="33">
        <f>(SUM(D19:D23)-MIN(D19:D23))/4</f>
        <v>1.2750000000000004</v>
      </c>
      <c r="G19" s="19" t="s">
        <v>31</v>
      </c>
    </row>
    <row r="20" spans="1:7">
      <c r="A20" s="20"/>
      <c r="B20" s="29" t="s">
        <v>32</v>
      </c>
      <c r="C20" s="22">
        <v>2005</v>
      </c>
      <c r="D20" s="23">
        <v>1.2</v>
      </c>
      <c r="E20" s="24"/>
      <c r="F20" s="26"/>
      <c r="G20" s="19"/>
    </row>
    <row r="21" spans="1:7">
      <c r="A21" s="20"/>
      <c r="B21" s="29" t="s">
        <v>33</v>
      </c>
      <c r="C21" s="22">
        <v>2005</v>
      </c>
      <c r="D21" s="23">
        <v>1.3</v>
      </c>
      <c r="E21" s="24"/>
      <c r="F21" s="26"/>
      <c r="G21" s="19"/>
    </row>
    <row r="22" spans="1:7">
      <c r="A22" s="20"/>
      <c r="B22" s="29" t="s">
        <v>34</v>
      </c>
      <c r="C22" s="22">
        <v>2007</v>
      </c>
      <c r="D22" s="23">
        <v>1.1000000000000001</v>
      </c>
      <c r="E22" s="24"/>
      <c r="F22" s="26"/>
      <c r="G22" s="19"/>
    </row>
    <row r="23" spans="1:7">
      <c r="A23" s="20"/>
      <c r="B23" s="29" t="s">
        <v>35</v>
      </c>
      <c r="C23" s="22">
        <v>2006</v>
      </c>
      <c r="D23" s="23">
        <v>1.1499999999999999</v>
      </c>
      <c r="E23" s="24"/>
      <c r="F23" s="26"/>
      <c r="G23" s="19"/>
    </row>
    <row r="24" spans="1:7">
      <c r="A24" s="20"/>
      <c r="B24" s="27" t="s">
        <v>36</v>
      </c>
      <c r="C24" s="28"/>
      <c r="D24" s="23"/>
      <c r="E24" s="24"/>
      <c r="F24" s="26"/>
      <c r="G24" s="19"/>
    </row>
    <row r="25" spans="1:7">
      <c r="A25" s="20"/>
      <c r="B25" s="29"/>
      <c r="C25" s="28"/>
      <c r="D25" s="23"/>
      <c r="E25" s="24"/>
      <c r="F25" s="26"/>
      <c r="G25" s="19"/>
    </row>
    <row r="26" spans="1:7">
      <c r="A26" s="13" t="s">
        <v>37</v>
      </c>
      <c r="B26" s="34" t="s">
        <v>38</v>
      </c>
      <c r="C26" s="15"/>
      <c r="D26" s="16"/>
      <c r="E26" s="17"/>
      <c r="F26" s="32"/>
      <c r="G26" s="19"/>
    </row>
    <row r="27" spans="1:7">
      <c r="A27" s="20"/>
      <c r="B27" s="29" t="s">
        <v>39</v>
      </c>
      <c r="C27" s="22">
        <v>2005</v>
      </c>
      <c r="D27" s="23">
        <v>1.3</v>
      </c>
      <c r="E27" s="24"/>
      <c r="F27" s="33">
        <f>(SUM(D27:D31)-MIN(D27:D31))/4</f>
        <v>1.2375000000000003</v>
      </c>
      <c r="G27" s="19" t="s">
        <v>40</v>
      </c>
    </row>
    <row r="28" spans="1:7">
      <c r="A28" s="20"/>
      <c r="B28" s="29" t="s">
        <v>41</v>
      </c>
      <c r="C28" s="22">
        <v>2006</v>
      </c>
      <c r="D28" s="23">
        <v>1.1499999999999999</v>
      </c>
      <c r="E28" s="24"/>
      <c r="F28" s="26"/>
      <c r="G28" s="19"/>
    </row>
    <row r="29" spans="1:7">
      <c r="A29" s="20"/>
      <c r="B29" s="29" t="s">
        <v>42</v>
      </c>
      <c r="C29" s="22">
        <v>2006</v>
      </c>
      <c r="D29" s="23">
        <v>1.2</v>
      </c>
      <c r="E29" s="24"/>
      <c r="F29" s="26"/>
      <c r="G29" s="19"/>
    </row>
    <row r="30" spans="1:7">
      <c r="A30" s="20"/>
      <c r="B30" s="29" t="s">
        <v>43</v>
      </c>
      <c r="C30" s="22">
        <v>2008</v>
      </c>
      <c r="D30" s="23">
        <v>1.1499999999999999</v>
      </c>
      <c r="E30" s="24"/>
      <c r="F30" s="26"/>
      <c r="G30" s="19"/>
    </row>
    <row r="31" spans="1:7">
      <c r="A31" s="20"/>
      <c r="B31" s="29" t="s">
        <v>44</v>
      </c>
      <c r="C31" s="22">
        <v>2007</v>
      </c>
      <c r="D31" s="23">
        <v>1.3</v>
      </c>
      <c r="E31" s="24"/>
      <c r="F31" s="26"/>
      <c r="G31" s="19"/>
    </row>
    <row r="32" spans="1:7">
      <c r="A32" s="20"/>
      <c r="B32" s="27" t="s">
        <v>45</v>
      </c>
      <c r="C32" s="28"/>
      <c r="D32" s="23"/>
      <c r="E32" s="24"/>
      <c r="F32" s="26"/>
      <c r="G32" s="19"/>
    </row>
    <row r="33" spans="1:7">
      <c r="A33" s="20"/>
      <c r="B33" s="27"/>
      <c r="C33" s="28"/>
      <c r="D33" s="23"/>
      <c r="E33" s="24"/>
      <c r="F33" s="26"/>
      <c r="G33" s="19"/>
    </row>
    <row r="34" spans="1:7">
      <c r="A34" s="13" t="s">
        <v>46</v>
      </c>
      <c r="B34" s="14" t="s">
        <v>47</v>
      </c>
      <c r="C34" s="15"/>
      <c r="D34" s="31"/>
      <c r="E34" s="17"/>
      <c r="F34" s="32"/>
      <c r="G34" s="19"/>
    </row>
    <row r="35" spans="1:7">
      <c r="A35" s="20"/>
      <c r="B35" s="29" t="s">
        <v>48</v>
      </c>
      <c r="C35" s="22">
        <v>2007</v>
      </c>
      <c r="D35" s="23">
        <v>1.1499999999999999</v>
      </c>
      <c r="E35" s="24"/>
      <c r="F35" s="33">
        <f>(SUM(D35:D39)-MIN(D35:D39))/4</f>
        <v>1.2000000000000002</v>
      </c>
      <c r="G35" s="19" t="s">
        <v>49</v>
      </c>
    </row>
    <row r="36" spans="1:7">
      <c r="A36" s="20"/>
      <c r="B36" s="29" t="s">
        <v>50</v>
      </c>
      <c r="C36" s="22">
        <v>2005</v>
      </c>
      <c r="D36" s="23">
        <v>1.25</v>
      </c>
      <c r="E36" s="24"/>
      <c r="F36" s="26"/>
      <c r="G36" s="19"/>
    </row>
    <row r="37" spans="1:7">
      <c r="A37" s="20"/>
      <c r="B37" s="29" t="s">
        <v>51</v>
      </c>
      <c r="C37" s="22">
        <v>2005</v>
      </c>
      <c r="D37" s="23">
        <v>1.1000000000000001</v>
      </c>
      <c r="E37" s="24"/>
      <c r="F37" s="26"/>
      <c r="G37" s="19"/>
    </row>
    <row r="38" spans="1:7">
      <c r="A38" s="20"/>
      <c r="B38" s="29" t="s">
        <v>52</v>
      </c>
      <c r="C38" s="22">
        <v>2006</v>
      </c>
      <c r="D38" s="23">
        <v>1.2</v>
      </c>
      <c r="E38" s="24"/>
      <c r="F38" s="26"/>
      <c r="G38" s="19"/>
    </row>
    <row r="39" spans="1:7">
      <c r="A39" s="20"/>
      <c r="B39" s="29" t="s">
        <v>53</v>
      </c>
      <c r="C39" s="22">
        <v>2005</v>
      </c>
      <c r="D39" s="23">
        <v>1.2</v>
      </c>
      <c r="E39" s="24"/>
      <c r="F39" s="26"/>
      <c r="G39" s="19"/>
    </row>
    <row r="40" spans="1:7">
      <c r="A40" s="20"/>
      <c r="B40" s="27" t="s">
        <v>54</v>
      </c>
      <c r="C40" s="28"/>
      <c r="D40" s="23"/>
      <c r="E40" s="24"/>
      <c r="F40" s="26"/>
      <c r="G40" s="19"/>
    </row>
    <row r="41" spans="1:7">
      <c r="A41" s="20"/>
      <c r="B41" s="27"/>
      <c r="C41" s="28"/>
      <c r="D41" s="23"/>
      <c r="E41" s="24"/>
      <c r="F41" s="26"/>
      <c r="G41" s="19"/>
    </row>
    <row r="42" spans="1:7">
      <c r="A42" s="13" t="s">
        <v>55</v>
      </c>
      <c r="B42" s="35" t="s">
        <v>56</v>
      </c>
      <c r="C42" s="30"/>
      <c r="D42" s="31"/>
      <c r="E42" s="17"/>
      <c r="F42" s="32"/>
      <c r="G42" s="19"/>
    </row>
    <row r="43" spans="1:7">
      <c r="A43" s="20"/>
      <c r="B43" s="29" t="s">
        <v>57</v>
      </c>
      <c r="C43" s="22">
        <v>2005</v>
      </c>
      <c r="D43" s="23">
        <v>1.1499999999999999</v>
      </c>
      <c r="E43" s="24"/>
      <c r="F43" s="25">
        <f>(SUM(D43:D47)-MIN(D43:D47))/4</f>
        <v>1.1499999999999999</v>
      </c>
      <c r="G43" s="19" t="s">
        <v>22</v>
      </c>
    </row>
    <row r="44" spans="1:7">
      <c r="A44" s="20"/>
      <c r="B44" s="29" t="s">
        <v>58</v>
      </c>
      <c r="C44" s="22">
        <v>2006</v>
      </c>
      <c r="D44" s="23">
        <v>1.1000000000000001</v>
      </c>
      <c r="E44" s="24"/>
      <c r="F44" s="26"/>
      <c r="G44" s="19"/>
    </row>
    <row r="45" spans="1:7">
      <c r="A45" s="20"/>
      <c r="B45" s="29" t="s">
        <v>59</v>
      </c>
      <c r="C45" s="22">
        <v>2005</v>
      </c>
      <c r="D45" s="23">
        <v>1.1499999999999999</v>
      </c>
      <c r="E45" s="24"/>
      <c r="F45" s="26"/>
      <c r="G45" s="19"/>
    </row>
    <row r="46" spans="1:7">
      <c r="A46" s="20"/>
      <c r="B46" s="29" t="s">
        <v>60</v>
      </c>
      <c r="C46" s="22">
        <v>2006</v>
      </c>
      <c r="D46" s="23">
        <v>1.2</v>
      </c>
      <c r="E46" s="24"/>
      <c r="F46" s="26"/>
      <c r="G46" s="19"/>
    </row>
    <row r="47" spans="1:7">
      <c r="A47" s="20"/>
      <c r="B47" s="29"/>
      <c r="C47" s="22"/>
      <c r="D47" s="23">
        <v>0</v>
      </c>
      <c r="E47" s="24"/>
      <c r="F47" s="26"/>
      <c r="G47" s="19"/>
    </row>
    <row r="48" spans="1:7">
      <c r="A48" s="20"/>
      <c r="B48" s="27" t="s">
        <v>61</v>
      </c>
      <c r="C48" s="28"/>
      <c r="D48" s="23"/>
      <c r="E48" s="24"/>
      <c r="F48" s="26"/>
      <c r="G48" s="19"/>
    </row>
    <row r="51" spans="1:7">
      <c r="A51" s="36" t="s">
        <v>174</v>
      </c>
      <c r="B51" s="37"/>
      <c r="C51" s="38"/>
      <c r="D51" s="39"/>
      <c r="E51" s="40"/>
      <c r="F51" s="41"/>
      <c r="G51" s="42"/>
    </row>
    <row r="52" spans="1:7">
      <c r="A52" s="43" t="s">
        <v>10</v>
      </c>
      <c r="B52" s="14" t="s">
        <v>29</v>
      </c>
      <c r="C52" s="15"/>
      <c r="D52" s="16"/>
      <c r="E52" s="44"/>
      <c r="F52" s="45"/>
      <c r="G52" s="46"/>
    </row>
    <row r="53" spans="1:7">
      <c r="A53" s="47"/>
      <c r="B53" s="21" t="s">
        <v>65</v>
      </c>
      <c r="C53" s="22">
        <v>2005</v>
      </c>
      <c r="D53" s="48">
        <v>1.2</v>
      </c>
      <c r="E53" s="49"/>
      <c r="F53" s="50">
        <f>(SUM(D53:D57)-MIN(D53:D57))/4</f>
        <v>1.2875000000000001</v>
      </c>
      <c r="G53" s="46" t="s">
        <v>66</v>
      </c>
    </row>
    <row r="54" spans="1:7">
      <c r="A54" s="47"/>
      <c r="B54" s="21" t="s">
        <v>67</v>
      </c>
      <c r="C54" s="22">
        <v>2005</v>
      </c>
      <c r="D54" s="48">
        <v>1.3</v>
      </c>
      <c r="E54" s="49"/>
      <c r="F54" s="45"/>
      <c r="G54" s="46"/>
    </row>
    <row r="55" spans="1:7">
      <c r="A55" s="47"/>
      <c r="B55" s="21" t="s">
        <v>68</v>
      </c>
      <c r="C55" s="22">
        <v>2005</v>
      </c>
      <c r="D55" s="48">
        <v>1.4</v>
      </c>
      <c r="E55" s="49"/>
      <c r="F55" s="45"/>
      <c r="G55" s="46"/>
    </row>
    <row r="56" spans="1:7">
      <c r="A56" s="47"/>
      <c r="B56" s="21" t="s">
        <v>69</v>
      </c>
      <c r="C56" s="22">
        <v>2005</v>
      </c>
      <c r="D56" s="48">
        <v>1.25</v>
      </c>
      <c r="E56" s="49"/>
      <c r="F56" s="45"/>
      <c r="G56" s="46"/>
    </row>
    <row r="57" spans="1:7">
      <c r="A57" s="47"/>
      <c r="B57" s="21"/>
      <c r="C57" s="22"/>
      <c r="D57" s="48">
        <v>0</v>
      </c>
      <c r="E57" s="49"/>
      <c r="F57" s="45"/>
      <c r="G57" s="46"/>
    </row>
    <row r="58" spans="1:7">
      <c r="A58" s="47"/>
      <c r="B58" s="51" t="s">
        <v>36</v>
      </c>
      <c r="C58" s="52"/>
      <c r="D58" s="48"/>
      <c r="E58" s="49"/>
      <c r="F58" s="45"/>
      <c r="G58" s="46"/>
    </row>
    <row r="59" spans="1:7">
      <c r="A59" s="47"/>
      <c r="B59" s="53"/>
      <c r="C59" s="52"/>
      <c r="D59" s="48"/>
      <c r="E59" s="49"/>
      <c r="F59" s="45"/>
      <c r="G59" s="46"/>
    </row>
    <row r="60" spans="1:7">
      <c r="A60" s="43" t="s">
        <v>19</v>
      </c>
      <c r="B60" s="14" t="s">
        <v>20</v>
      </c>
      <c r="C60" s="15"/>
      <c r="D60" s="16"/>
      <c r="E60" s="44"/>
      <c r="F60" s="45"/>
      <c r="G60" s="46"/>
    </row>
    <row r="61" spans="1:7">
      <c r="A61" s="47"/>
      <c r="B61" s="21" t="s">
        <v>70</v>
      </c>
      <c r="C61" s="22">
        <v>2006</v>
      </c>
      <c r="D61" s="48">
        <v>1.25</v>
      </c>
      <c r="E61" s="49"/>
      <c r="F61" s="50">
        <f>(SUM(D61:D65)-MIN(D61:D65))/4</f>
        <v>1.25</v>
      </c>
      <c r="G61" s="46" t="s">
        <v>13</v>
      </c>
    </row>
    <row r="62" spans="1:7">
      <c r="A62" s="47"/>
      <c r="B62" s="21" t="s">
        <v>71</v>
      </c>
      <c r="C62" s="22">
        <v>2005</v>
      </c>
      <c r="D62" s="48">
        <v>1.2</v>
      </c>
      <c r="E62" s="49"/>
      <c r="F62" s="45"/>
      <c r="G62" s="46"/>
    </row>
    <row r="63" spans="1:7">
      <c r="A63" s="47"/>
      <c r="B63" s="21" t="s">
        <v>72</v>
      </c>
      <c r="C63" s="22">
        <v>2007</v>
      </c>
      <c r="D63" s="48">
        <v>1.2</v>
      </c>
      <c r="E63" s="49"/>
      <c r="F63" s="45"/>
      <c r="G63" s="46"/>
    </row>
    <row r="64" spans="1:7">
      <c r="A64" s="47"/>
      <c r="B64" s="21" t="s">
        <v>73</v>
      </c>
      <c r="C64" s="22">
        <v>2006</v>
      </c>
      <c r="D64" s="48">
        <v>1.3</v>
      </c>
      <c r="E64" s="49"/>
      <c r="F64" s="45"/>
      <c r="G64" s="46"/>
    </row>
    <row r="65" spans="1:7">
      <c r="A65" s="47"/>
      <c r="B65" s="21" t="s">
        <v>74</v>
      </c>
      <c r="C65" s="22">
        <v>2005</v>
      </c>
      <c r="D65" s="48">
        <v>1.25</v>
      </c>
      <c r="E65" s="49"/>
      <c r="F65" s="45"/>
      <c r="G65" s="46"/>
    </row>
    <row r="66" spans="1:7">
      <c r="A66" s="47"/>
      <c r="B66" s="51" t="s">
        <v>75</v>
      </c>
      <c r="C66" s="52"/>
      <c r="D66" s="48"/>
      <c r="E66" s="49"/>
      <c r="F66" s="45"/>
      <c r="G66" s="46"/>
    </row>
    <row r="67" spans="1:7">
      <c r="A67" s="47"/>
      <c r="B67" s="53"/>
      <c r="C67" s="52"/>
      <c r="D67" s="48"/>
      <c r="E67" s="49"/>
      <c r="F67" s="45"/>
      <c r="G67" s="46"/>
    </row>
    <row r="68" spans="1:7">
      <c r="A68" s="43" t="s">
        <v>28</v>
      </c>
      <c r="B68" s="34" t="s">
        <v>76</v>
      </c>
      <c r="C68" s="15"/>
      <c r="D68" s="16"/>
      <c r="E68" s="44"/>
      <c r="F68" s="45"/>
      <c r="G68" s="46"/>
    </row>
    <row r="69" spans="1:7">
      <c r="A69" s="47"/>
      <c r="B69" s="53" t="s">
        <v>77</v>
      </c>
      <c r="C69" s="22">
        <v>2005</v>
      </c>
      <c r="D69" s="48">
        <v>1.25</v>
      </c>
      <c r="E69" s="49"/>
      <c r="F69" s="50">
        <f>(SUM(D69:D73)-MIN(D69:D73))/4</f>
        <v>1.3125</v>
      </c>
      <c r="G69" s="46" t="s">
        <v>40</v>
      </c>
    </row>
    <row r="70" spans="1:7">
      <c r="A70" s="47"/>
      <c r="B70" s="53" t="s">
        <v>78</v>
      </c>
      <c r="C70" s="22">
        <v>2005</v>
      </c>
      <c r="D70" s="48">
        <v>1.4</v>
      </c>
      <c r="E70" s="49"/>
      <c r="F70" s="45"/>
      <c r="G70" s="46"/>
    </row>
    <row r="71" spans="1:7">
      <c r="A71" s="47"/>
      <c r="B71" s="53" t="s">
        <v>79</v>
      </c>
      <c r="C71" s="22">
        <v>2005</v>
      </c>
      <c r="D71" s="48">
        <v>1.25</v>
      </c>
      <c r="E71" s="49"/>
      <c r="F71" s="45"/>
      <c r="G71" s="46"/>
    </row>
    <row r="72" spans="1:7">
      <c r="A72" s="47"/>
      <c r="B72" s="53" t="s">
        <v>80</v>
      </c>
      <c r="C72" s="22">
        <v>2005</v>
      </c>
      <c r="D72" s="48">
        <v>1.25</v>
      </c>
      <c r="E72" s="49"/>
      <c r="F72" s="45"/>
      <c r="G72" s="46"/>
    </row>
    <row r="73" spans="1:7">
      <c r="A73" s="47"/>
      <c r="B73" s="53" t="s">
        <v>81</v>
      </c>
      <c r="C73" s="22">
        <v>2006</v>
      </c>
      <c r="D73" s="48">
        <v>1.35</v>
      </c>
      <c r="E73" s="49"/>
      <c r="F73" s="45"/>
      <c r="G73" s="46"/>
    </row>
    <row r="74" spans="1:7">
      <c r="A74" s="47"/>
      <c r="B74" s="51" t="s">
        <v>82</v>
      </c>
      <c r="C74" s="52"/>
      <c r="D74" s="48"/>
      <c r="E74" s="49"/>
      <c r="F74" s="45"/>
      <c r="G74" s="46"/>
    </row>
    <row r="75" spans="1:7">
      <c r="A75" s="47"/>
      <c r="B75" s="53"/>
      <c r="C75" s="52"/>
      <c r="D75" s="48"/>
      <c r="E75" s="49"/>
      <c r="F75" s="45"/>
      <c r="G75" s="46"/>
    </row>
    <row r="76" spans="1:7">
      <c r="A76" s="43" t="s">
        <v>37</v>
      </c>
      <c r="B76" s="34" t="s">
        <v>83</v>
      </c>
      <c r="C76" s="15"/>
      <c r="D76" s="16"/>
      <c r="E76" s="44"/>
      <c r="F76" s="45"/>
      <c r="G76" s="46"/>
    </row>
    <row r="77" spans="1:7">
      <c r="A77" s="47"/>
      <c r="B77" s="53" t="s">
        <v>84</v>
      </c>
      <c r="C77" s="22">
        <v>2006</v>
      </c>
      <c r="D77" s="48">
        <v>1.3</v>
      </c>
      <c r="E77" s="49"/>
      <c r="F77" s="50">
        <f>(SUM(D77:D81)-MIN(D77:D81))/4</f>
        <v>1.375</v>
      </c>
      <c r="G77" s="46" t="s">
        <v>31</v>
      </c>
    </row>
    <row r="78" spans="1:7">
      <c r="A78" s="47"/>
      <c r="B78" s="53" t="s">
        <v>85</v>
      </c>
      <c r="C78" s="22">
        <v>2005</v>
      </c>
      <c r="D78" s="48">
        <v>1.4</v>
      </c>
      <c r="E78" s="49"/>
      <c r="F78" s="45"/>
      <c r="G78" s="46"/>
    </row>
    <row r="79" spans="1:7">
      <c r="A79" s="47"/>
      <c r="B79" s="53" t="s">
        <v>86</v>
      </c>
      <c r="C79" s="22">
        <v>2005</v>
      </c>
      <c r="D79" s="48">
        <v>1.4</v>
      </c>
      <c r="E79" s="49"/>
      <c r="F79" s="45"/>
      <c r="G79" s="46"/>
    </row>
    <row r="80" spans="1:7">
      <c r="A80" s="47"/>
      <c r="B80" s="53" t="s">
        <v>87</v>
      </c>
      <c r="C80" s="22">
        <v>2005</v>
      </c>
      <c r="D80" s="48">
        <v>1.4</v>
      </c>
      <c r="E80" s="49"/>
      <c r="F80" s="45"/>
      <c r="G80" s="46"/>
    </row>
    <row r="81" spans="1:7">
      <c r="A81" s="47"/>
      <c r="B81" s="53" t="s">
        <v>88</v>
      </c>
      <c r="C81" s="22">
        <v>2005</v>
      </c>
      <c r="D81" s="48">
        <v>1.3</v>
      </c>
      <c r="E81" s="49"/>
      <c r="F81" s="45"/>
      <c r="G81" s="46"/>
    </row>
    <row r="82" spans="1:7">
      <c r="A82" s="47"/>
      <c r="B82" s="51" t="s">
        <v>61</v>
      </c>
      <c r="C82" s="52"/>
      <c r="D82" s="48"/>
      <c r="E82" s="49"/>
      <c r="F82" s="45"/>
      <c r="G82" s="46"/>
    </row>
  </sheetData>
  <conditionalFormatting sqref="C3:C7 C11:C15 C19:C23 C27:C31 C35:C39 C43:C47">
    <cfRule type="cellIs" dxfId="39" priority="11" stopIfTrue="1" operator="notBetween">
      <formula>2005</formula>
      <formula>2008</formula>
    </cfRule>
  </conditionalFormatting>
  <conditionalFormatting sqref="C53:C57">
    <cfRule type="cellIs" dxfId="38" priority="4" stopIfTrue="1" operator="notBetween">
      <formula>2005</formula>
      <formula>2008</formula>
    </cfRule>
  </conditionalFormatting>
  <conditionalFormatting sqref="C61:C65">
    <cfRule type="cellIs" dxfId="37" priority="3" stopIfTrue="1" operator="notBetween">
      <formula>2005</formula>
      <formula>2008</formula>
    </cfRule>
  </conditionalFormatting>
  <conditionalFormatting sqref="C69:C73">
    <cfRule type="cellIs" dxfId="36" priority="2" stopIfTrue="1" operator="notBetween">
      <formula>2005</formula>
      <formula>2008</formula>
    </cfRule>
  </conditionalFormatting>
  <conditionalFormatting sqref="C77:C81">
    <cfRule type="cellIs" dxfId="35" priority="1" stopIfTrue="1" operator="notBetween">
      <formula>2005</formula>
      <formula>2008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8"/>
  <sheetViews>
    <sheetView topLeftCell="A94" workbookViewId="0">
      <selection activeCell="E91" sqref="E91"/>
    </sheetView>
  </sheetViews>
  <sheetFormatPr defaultRowHeight="15"/>
  <cols>
    <col min="1" max="1" width="4.85546875" customWidth="1"/>
    <col min="2" max="2" width="33.5703125" customWidth="1"/>
    <col min="7" max="7" width="10.42578125" customWidth="1"/>
  </cols>
  <sheetData>
    <row r="1" spans="1:8">
      <c r="A1" s="54" t="s">
        <v>173</v>
      </c>
      <c r="B1" s="54"/>
      <c r="C1" s="54"/>
      <c r="D1" s="54"/>
      <c r="E1" s="55"/>
      <c r="F1" s="55"/>
      <c r="G1" s="56"/>
      <c r="H1" s="56"/>
    </row>
    <row r="2" spans="1:8">
      <c r="A2" t="s">
        <v>10</v>
      </c>
      <c r="B2" s="57" t="s">
        <v>11</v>
      </c>
      <c r="C2" s="57"/>
      <c r="D2" s="57"/>
      <c r="G2" s="58"/>
      <c r="H2" s="58"/>
    </row>
    <row r="3" spans="1:8">
      <c r="B3" t="s">
        <v>15</v>
      </c>
      <c r="C3">
        <v>2005</v>
      </c>
      <c r="D3">
        <v>4.21</v>
      </c>
      <c r="F3" s="59">
        <v>3.96</v>
      </c>
      <c r="G3" s="58">
        <v>5</v>
      </c>
      <c r="H3" s="58" t="s">
        <v>89</v>
      </c>
    </row>
    <row r="4" spans="1:8">
      <c r="B4" t="s">
        <v>90</v>
      </c>
      <c r="C4">
        <v>2006</v>
      </c>
      <c r="D4">
        <v>4.0199999999999996</v>
      </c>
      <c r="G4" s="58"/>
      <c r="H4" s="58"/>
    </row>
    <row r="5" spans="1:8">
      <c r="B5" t="s">
        <v>12</v>
      </c>
      <c r="C5">
        <v>2006</v>
      </c>
      <c r="D5">
        <v>3.91</v>
      </c>
      <c r="G5" s="58"/>
      <c r="H5" s="58"/>
    </row>
    <row r="6" spans="1:8">
      <c r="B6" t="s">
        <v>16</v>
      </c>
      <c r="C6">
        <v>2006</v>
      </c>
      <c r="D6">
        <v>3.7</v>
      </c>
      <c r="G6" s="58"/>
      <c r="H6" s="58"/>
    </row>
    <row r="7" spans="1:8">
      <c r="D7">
        <v>0</v>
      </c>
      <c r="G7" s="58"/>
      <c r="H7" s="58"/>
    </row>
    <row r="8" spans="1:8">
      <c r="B8" t="s">
        <v>18</v>
      </c>
      <c r="G8" s="58"/>
      <c r="H8" s="58"/>
    </row>
    <row r="9" spans="1:8">
      <c r="G9" s="58"/>
      <c r="H9" s="58"/>
    </row>
    <row r="10" spans="1:8">
      <c r="A10" t="s">
        <v>19</v>
      </c>
      <c r="B10" s="57" t="s">
        <v>20</v>
      </c>
      <c r="G10" s="58"/>
      <c r="H10" s="58"/>
    </row>
    <row r="11" spans="1:8">
      <c r="B11" t="s">
        <v>91</v>
      </c>
      <c r="C11">
        <v>2006</v>
      </c>
      <c r="D11">
        <v>4.05</v>
      </c>
      <c r="F11" s="59">
        <v>4.1974999999999998</v>
      </c>
      <c r="G11" s="58">
        <v>2</v>
      </c>
      <c r="H11" s="58" t="s">
        <v>89</v>
      </c>
    </row>
    <row r="12" spans="1:8">
      <c r="B12" t="s">
        <v>23</v>
      </c>
      <c r="C12">
        <v>2007</v>
      </c>
      <c r="D12">
        <v>4.0199999999999996</v>
      </c>
      <c r="G12" s="58"/>
      <c r="H12" s="58"/>
    </row>
    <row r="13" spans="1:8">
      <c r="B13" t="s">
        <v>21</v>
      </c>
      <c r="C13">
        <v>2007</v>
      </c>
      <c r="D13">
        <v>4.18</v>
      </c>
      <c r="G13" s="58"/>
      <c r="H13" s="58"/>
    </row>
    <row r="14" spans="1:8">
      <c r="B14" t="s">
        <v>92</v>
      </c>
      <c r="C14">
        <v>2006</v>
      </c>
      <c r="D14">
        <v>4.0999999999999996</v>
      </c>
      <c r="G14" s="58"/>
      <c r="H14" s="58"/>
    </row>
    <row r="15" spans="1:8">
      <c r="B15" t="s">
        <v>93</v>
      </c>
      <c r="C15">
        <v>2006</v>
      </c>
      <c r="D15">
        <v>4.46</v>
      </c>
      <c r="G15" s="58"/>
      <c r="H15" s="58"/>
    </row>
    <row r="16" spans="1:8">
      <c r="B16" t="s">
        <v>94</v>
      </c>
      <c r="G16" s="58"/>
      <c r="H16" s="58"/>
    </row>
    <row r="17" spans="1:8">
      <c r="G17" s="58"/>
      <c r="H17" s="58"/>
    </row>
    <row r="18" spans="1:8">
      <c r="A18" t="s">
        <v>28</v>
      </c>
      <c r="B18" s="57" t="s">
        <v>29</v>
      </c>
      <c r="G18" s="58"/>
      <c r="H18" s="58"/>
    </row>
    <row r="19" spans="1:8">
      <c r="B19" t="s">
        <v>95</v>
      </c>
      <c r="C19">
        <v>2005</v>
      </c>
      <c r="D19">
        <v>3.45</v>
      </c>
      <c r="F19" s="59">
        <v>3.6775000000000002</v>
      </c>
      <c r="G19" s="58">
        <v>8</v>
      </c>
      <c r="H19" s="58" t="s">
        <v>89</v>
      </c>
    </row>
    <row r="20" spans="1:8">
      <c r="B20" t="s">
        <v>96</v>
      </c>
      <c r="C20">
        <v>2007</v>
      </c>
      <c r="D20">
        <v>3.66</v>
      </c>
      <c r="G20" s="58"/>
      <c r="H20" s="58"/>
    </row>
    <row r="21" spans="1:8">
      <c r="B21" t="s">
        <v>97</v>
      </c>
      <c r="C21">
        <v>2006</v>
      </c>
      <c r="D21">
        <v>3.32</v>
      </c>
      <c r="G21" s="58"/>
      <c r="H21" s="58"/>
    </row>
    <row r="22" spans="1:8">
      <c r="B22" t="s">
        <v>33</v>
      </c>
      <c r="C22">
        <v>2005</v>
      </c>
      <c r="D22">
        <v>3.96</v>
      </c>
      <c r="G22" s="58"/>
      <c r="H22" s="58"/>
    </row>
    <row r="23" spans="1:8">
      <c r="B23" t="s">
        <v>32</v>
      </c>
      <c r="C23">
        <v>2005</v>
      </c>
      <c r="D23">
        <v>3.64</v>
      </c>
      <c r="G23" s="58"/>
      <c r="H23" s="58"/>
    </row>
    <row r="24" spans="1:8">
      <c r="B24" t="s">
        <v>36</v>
      </c>
      <c r="G24" s="58"/>
      <c r="H24" s="58"/>
    </row>
    <row r="25" spans="1:8">
      <c r="G25" s="58"/>
      <c r="H25" s="58"/>
    </row>
    <row r="26" spans="1:8">
      <c r="A26" t="s">
        <v>37</v>
      </c>
      <c r="B26" s="57" t="s">
        <v>38</v>
      </c>
      <c r="G26" s="58"/>
      <c r="H26" s="58"/>
    </row>
    <row r="27" spans="1:8">
      <c r="B27" t="s">
        <v>98</v>
      </c>
      <c r="C27">
        <v>2008</v>
      </c>
      <c r="D27">
        <v>3.62</v>
      </c>
      <c r="F27" s="59">
        <v>4.1500000000000004</v>
      </c>
      <c r="G27" s="58">
        <v>3</v>
      </c>
      <c r="H27" s="58" t="s">
        <v>89</v>
      </c>
    </row>
    <row r="28" spans="1:8">
      <c r="B28" t="s">
        <v>39</v>
      </c>
      <c r="C28">
        <v>2005</v>
      </c>
      <c r="D28">
        <v>4.84</v>
      </c>
      <c r="G28" s="58"/>
      <c r="H28" s="58"/>
    </row>
    <row r="29" spans="1:8">
      <c r="B29" t="s">
        <v>41</v>
      </c>
      <c r="C29">
        <v>2006</v>
      </c>
      <c r="D29">
        <v>3.4</v>
      </c>
      <c r="G29" s="58"/>
      <c r="H29" s="58"/>
    </row>
    <row r="30" spans="1:8">
      <c r="B30" t="s">
        <v>42</v>
      </c>
      <c r="C30">
        <v>2006</v>
      </c>
      <c r="D30">
        <v>3.93</v>
      </c>
      <c r="G30" s="58"/>
      <c r="H30" s="58"/>
    </row>
    <row r="31" spans="1:8">
      <c r="B31" t="s">
        <v>44</v>
      </c>
      <c r="C31">
        <v>2007</v>
      </c>
      <c r="D31">
        <v>4.21</v>
      </c>
      <c r="G31" s="58"/>
      <c r="H31" s="58"/>
    </row>
    <row r="32" spans="1:8">
      <c r="B32" t="s">
        <v>99</v>
      </c>
      <c r="G32" s="58"/>
      <c r="H32" s="58"/>
    </row>
    <row r="33" spans="1:8">
      <c r="G33" s="58"/>
      <c r="H33" s="58"/>
    </row>
    <row r="34" spans="1:8">
      <c r="A34" t="s">
        <v>46</v>
      </c>
      <c r="B34" s="57" t="s">
        <v>100</v>
      </c>
      <c r="G34" s="58"/>
      <c r="H34" s="58"/>
    </row>
    <row r="35" spans="1:8">
      <c r="B35" t="s">
        <v>101</v>
      </c>
      <c r="C35">
        <v>2006</v>
      </c>
      <c r="D35">
        <v>4.2699999999999996</v>
      </c>
      <c r="F35" s="59">
        <v>3.8650000000000002</v>
      </c>
      <c r="G35" s="58">
        <v>7</v>
      </c>
      <c r="H35" s="58" t="s">
        <v>89</v>
      </c>
    </row>
    <row r="36" spans="1:8">
      <c r="B36" t="s">
        <v>102</v>
      </c>
      <c r="C36">
        <v>2006</v>
      </c>
      <c r="D36">
        <v>3.87</v>
      </c>
      <c r="G36" s="58"/>
      <c r="H36" s="58"/>
    </row>
    <row r="37" spans="1:8">
      <c r="B37" t="s">
        <v>103</v>
      </c>
      <c r="C37">
        <v>2007</v>
      </c>
      <c r="D37">
        <v>3.44</v>
      </c>
      <c r="G37" s="58"/>
      <c r="H37" s="58"/>
    </row>
    <row r="38" spans="1:8">
      <c r="B38" t="s">
        <v>104</v>
      </c>
      <c r="C38">
        <v>2006</v>
      </c>
      <c r="D38">
        <v>3.51</v>
      </c>
      <c r="G38" s="58"/>
      <c r="H38" s="58"/>
    </row>
    <row r="39" spans="1:8">
      <c r="B39" t="s">
        <v>105</v>
      </c>
      <c r="C39">
        <v>2007</v>
      </c>
      <c r="D39">
        <v>3.81</v>
      </c>
      <c r="G39" s="58"/>
      <c r="H39" s="58"/>
    </row>
    <row r="40" spans="1:8">
      <c r="B40" t="s">
        <v>106</v>
      </c>
      <c r="G40" s="58"/>
      <c r="H40" s="58"/>
    </row>
    <row r="41" spans="1:8">
      <c r="G41" s="58"/>
      <c r="H41" s="58"/>
    </row>
    <row r="42" spans="1:8">
      <c r="A42" t="s">
        <v>55</v>
      </c>
      <c r="B42" s="57" t="s">
        <v>107</v>
      </c>
      <c r="G42" s="58"/>
      <c r="H42" s="58"/>
    </row>
    <row r="43" spans="1:8">
      <c r="B43" t="s">
        <v>108</v>
      </c>
      <c r="C43">
        <v>2005</v>
      </c>
      <c r="D43">
        <v>3.11</v>
      </c>
      <c r="F43" s="59">
        <v>3.1949999999999998</v>
      </c>
      <c r="G43" s="58">
        <v>11</v>
      </c>
      <c r="H43" s="58" t="s">
        <v>89</v>
      </c>
    </row>
    <row r="44" spans="1:8">
      <c r="B44" t="s">
        <v>109</v>
      </c>
      <c r="C44">
        <v>2007</v>
      </c>
      <c r="D44">
        <v>2.89</v>
      </c>
      <c r="G44" s="58"/>
      <c r="H44" s="58"/>
    </row>
    <row r="45" spans="1:8">
      <c r="B45" t="s">
        <v>110</v>
      </c>
      <c r="C45">
        <v>2007</v>
      </c>
      <c r="D45">
        <v>3.56</v>
      </c>
      <c r="G45" s="58"/>
      <c r="H45" s="58"/>
    </row>
    <row r="46" spans="1:8">
      <c r="B46" t="s">
        <v>111</v>
      </c>
      <c r="C46">
        <v>2007</v>
      </c>
      <c r="D46">
        <v>3.22</v>
      </c>
      <c r="G46" s="58"/>
      <c r="H46" s="58"/>
    </row>
    <row r="47" spans="1:8">
      <c r="B47" t="s">
        <v>112</v>
      </c>
      <c r="C47">
        <v>2006</v>
      </c>
      <c r="D47">
        <v>0</v>
      </c>
      <c r="G47" s="58"/>
      <c r="H47" s="58"/>
    </row>
    <row r="48" spans="1:8">
      <c r="B48" t="s">
        <v>113</v>
      </c>
      <c r="G48" s="58"/>
      <c r="H48" s="58"/>
    </row>
    <row r="49" spans="1:8">
      <c r="G49" s="58"/>
      <c r="H49" s="58"/>
    </row>
    <row r="50" spans="1:8">
      <c r="A50" t="s">
        <v>114</v>
      </c>
      <c r="B50" s="57" t="s">
        <v>115</v>
      </c>
      <c r="G50" s="58"/>
      <c r="H50" s="58"/>
    </row>
    <row r="51" spans="1:8">
      <c r="B51" t="s">
        <v>116</v>
      </c>
      <c r="C51">
        <v>2006</v>
      </c>
      <c r="D51">
        <v>3.4</v>
      </c>
      <c r="F51" s="59">
        <v>4.01</v>
      </c>
      <c r="G51" s="58">
        <v>4</v>
      </c>
      <c r="H51" s="58" t="s">
        <v>89</v>
      </c>
    </row>
    <row r="52" spans="1:8">
      <c r="B52" t="s">
        <v>117</v>
      </c>
      <c r="C52">
        <v>2006</v>
      </c>
      <c r="D52">
        <v>3.85</v>
      </c>
      <c r="G52" s="58"/>
      <c r="H52" s="58"/>
    </row>
    <row r="53" spans="1:8">
      <c r="B53" t="s">
        <v>118</v>
      </c>
      <c r="C53">
        <v>2006</v>
      </c>
      <c r="D53">
        <v>4.97</v>
      </c>
      <c r="G53" s="58"/>
      <c r="H53" s="58"/>
    </row>
    <row r="54" spans="1:8">
      <c r="B54" t="s">
        <v>119</v>
      </c>
      <c r="C54">
        <v>2006</v>
      </c>
      <c r="D54">
        <v>3.82</v>
      </c>
      <c r="G54" s="58"/>
      <c r="H54" s="58"/>
    </row>
    <row r="55" spans="1:8">
      <c r="B55" t="s">
        <v>120</v>
      </c>
      <c r="C55">
        <v>2006</v>
      </c>
      <c r="D55">
        <v>3.2</v>
      </c>
      <c r="G55" s="58"/>
      <c r="H55" s="58"/>
    </row>
    <row r="56" spans="1:8">
      <c r="B56" t="s">
        <v>121</v>
      </c>
      <c r="G56" s="58"/>
      <c r="H56" s="58"/>
    </row>
    <row r="57" spans="1:8">
      <c r="G57" s="58"/>
      <c r="H57" s="58"/>
    </row>
    <row r="58" spans="1:8">
      <c r="A58" t="s">
        <v>122</v>
      </c>
      <c r="B58" s="57" t="s">
        <v>47</v>
      </c>
      <c r="G58" s="58"/>
      <c r="H58" s="58"/>
    </row>
    <row r="59" spans="1:8">
      <c r="B59" t="s">
        <v>48</v>
      </c>
      <c r="C59">
        <v>2007</v>
      </c>
      <c r="D59">
        <v>3.58</v>
      </c>
      <c r="F59" s="59">
        <v>3.8675000000000002</v>
      </c>
      <c r="G59" s="58">
        <v>6</v>
      </c>
      <c r="H59" s="58" t="s">
        <v>89</v>
      </c>
    </row>
    <row r="60" spans="1:8">
      <c r="B60" t="s">
        <v>50</v>
      </c>
      <c r="C60">
        <v>2005</v>
      </c>
      <c r="D60">
        <v>4.1500000000000004</v>
      </c>
      <c r="G60" s="58"/>
      <c r="H60" s="58"/>
    </row>
    <row r="61" spans="1:8">
      <c r="B61" t="s">
        <v>51</v>
      </c>
      <c r="C61">
        <v>2005</v>
      </c>
      <c r="D61">
        <v>3.39</v>
      </c>
      <c r="G61" s="58"/>
      <c r="H61" s="58"/>
    </row>
    <row r="62" spans="1:8">
      <c r="B62" t="s">
        <v>52</v>
      </c>
      <c r="C62">
        <v>2006</v>
      </c>
      <c r="D62">
        <v>3.54</v>
      </c>
      <c r="G62" s="58"/>
      <c r="H62" s="58"/>
    </row>
    <row r="63" spans="1:8">
      <c r="B63" t="s">
        <v>53</v>
      </c>
      <c r="C63">
        <v>2005</v>
      </c>
      <c r="D63">
        <v>4.2</v>
      </c>
      <c r="G63" s="58"/>
      <c r="H63" s="58"/>
    </row>
    <row r="64" spans="1:8">
      <c r="B64" t="s">
        <v>54</v>
      </c>
      <c r="G64" s="58"/>
      <c r="H64" s="58"/>
    </row>
    <row r="65" spans="1:8">
      <c r="G65" s="58"/>
      <c r="H65" s="58"/>
    </row>
    <row r="66" spans="1:8">
      <c r="A66" t="s">
        <v>123</v>
      </c>
      <c r="B66" s="57" t="s">
        <v>124</v>
      </c>
      <c r="G66" s="58"/>
      <c r="H66" s="58"/>
    </row>
    <row r="67" spans="1:8">
      <c r="B67" t="s">
        <v>125</v>
      </c>
      <c r="C67">
        <v>2006</v>
      </c>
      <c r="D67">
        <v>4.46</v>
      </c>
      <c r="F67" s="59">
        <v>4.4225000000000003</v>
      </c>
      <c r="G67" s="58">
        <v>1</v>
      </c>
      <c r="H67" s="58" t="s">
        <v>89</v>
      </c>
    </row>
    <row r="68" spans="1:8">
      <c r="B68" t="s">
        <v>126</v>
      </c>
      <c r="C68">
        <v>2005</v>
      </c>
      <c r="D68">
        <v>4.58</v>
      </c>
      <c r="G68" s="58"/>
      <c r="H68" s="58"/>
    </row>
    <row r="69" spans="1:8">
      <c r="B69" t="s">
        <v>127</v>
      </c>
      <c r="C69">
        <v>2006</v>
      </c>
      <c r="D69">
        <v>3.98</v>
      </c>
      <c r="G69" s="58"/>
      <c r="H69" s="58"/>
    </row>
    <row r="70" spans="1:8">
      <c r="B70" t="s">
        <v>128</v>
      </c>
      <c r="C70">
        <v>2007</v>
      </c>
      <c r="D70">
        <v>4.67</v>
      </c>
      <c r="G70" s="58"/>
      <c r="H70" s="58"/>
    </row>
    <row r="71" spans="1:8">
      <c r="B71" t="s">
        <v>129</v>
      </c>
      <c r="C71">
        <v>2006</v>
      </c>
      <c r="D71">
        <v>3.96</v>
      </c>
      <c r="G71" s="58"/>
      <c r="H71" s="58"/>
    </row>
    <row r="72" spans="1:8">
      <c r="B72" t="s">
        <v>82</v>
      </c>
      <c r="G72" s="58"/>
      <c r="H72" s="58"/>
    </row>
    <row r="73" spans="1:8">
      <c r="G73" s="58"/>
      <c r="H73" s="58"/>
    </row>
    <row r="74" spans="1:8">
      <c r="A74" t="s">
        <v>130</v>
      </c>
      <c r="B74" s="57" t="s">
        <v>131</v>
      </c>
      <c r="G74" s="58"/>
      <c r="H74" s="58"/>
    </row>
    <row r="75" spans="1:8">
      <c r="B75" t="s">
        <v>132</v>
      </c>
      <c r="C75">
        <v>2007</v>
      </c>
      <c r="D75">
        <v>3.1</v>
      </c>
      <c r="F75" s="59">
        <v>3.4049999999999998</v>
      </c>
      <c r="G75" s="58">
        <v>10</v>
      </c>
      <c r="H75" s="58" t="s">
        <v>89</v>
      </c>
    </row>
    <row r="76" spans="1:8">
      <c r="B76" t="s">
        <v>133</v>
      </c>
      <c r="C76">
        <v>2007</v>
      </c>
      <c r="D76">
        <v>3.84</v>
      </c>
      <c r="G76" s="58"/>
      <c r="H76" s="58"/>
    </row>
    <row r="77" spans="1:8">
      <c r="B77" t="s">
        <v>134</v>
      </c>
      <c r="C77">
        <v>2007</v>
      </c>
      <c r="D77">
        <v>3.04</v>
      </c>
      <c r="G77" s="58"/>
      <c r="H77" s="58"/>
    </row>
    <row r="78" spans="1:8">
      <c r="B78" t="s">
        <v>135</v>
      </c>
      <c r="C78">
        <v>2008</v>
      </c>
      <c r="D78">
        <v>2.4900000000000002</v>
      </c>
      <c r="G78" s="58"/>
      <c r="H78" s="58"/>
    </row>
    <row r="79" spans="1:8">
      <c r="B79" t="s">
        <v>136</v>
      </c>
      <c r="C79">
        <v>2007</v>
      </c>
      <c r="D79">
        <v>3.64</v>
      </c>
      <c r="G79" s="58"/>
      <c r="H79" s="58"/>
    </row>
    <row r="80" spans="1:8">
      <c r="B80" t="s">
        <v>137</v>
      </c>
      <c r="G80" s="58"/>
      <c r="H80" s="58"/>
    </row>
    <row r="81" spans="1:8">
      <c r="G81" s="58"/>
      <c r="H81" s="58"/>
    </row>
    <row r="82" spans="1:8">
      <c r="A82" t="s">
        <v>138</v>
      </c>
      <c r="B82" s="57" t="s">
        <v>139</v>
      </c>
      <c r="G82" s="58"/>
      <c r="H82" s="58"/>
    </row>
    <row r="83" spans="1:8">
      <c r="B83" t="s">
        <v>140</v>
      </c>
      <c r="C83">
        <v>2005</v>
      </c>
      <c r="D83">
        <v>3.46</v>
      </c>
      <c r="F83" s="59">
        <v>3.65</v>
      </c>
      <c r="G83" s="58">
        <v>9</v>
      </c>
      <c r="H83" s="58" t="s">
        <v>89</v>
      </c>
    </row>
    <row r="84" spans="1:8">
      <c r="B84" t="s">
        <v>141</v>
      </c>
      <c r="C84">
        <v>2005</v>
      </c>
      <c r="D84">
        <v>2.96</v>
      </c>
      <c r="G84" s="58"/>
      <c r="H84" s="58"/>
    </row>
    <row r="85" spans="1:8">
      <c r="B85" t="s">
        <v>142</v>
      </c>
      <c r="C85">
        <v>2006</v>
      </c>
      <c r="D85">
        <v>3.47</v>
      </c>
      <c r="G85" s="58"/>
      <c r="H85" s="58"/>
    </row>
    <row r="86" spans="1:8">
      <c r="B86" t="s">
        <v>143</v>
      </c>
      <c r="C86">
        <v>2006</v>
      </c>
      <c r="D86">
        <v>4.41</v>
      </c>
      <c r="G86" s="58"/>
      <c r="H86" s="58"/>
    </row>
    <row r="87" spans="1:8">
      <c r="B87" t="s">
        <v>144</v>
      </c>
      <c r="C87">
        <v>2006</v>
      </c>
      <c r="D87">
        <v>3.26</v>
      </c>
      <c r="G87" s="58"/>
      <c r="H87" s="58"/>
    </row>
    <row r="88" spans="1:8">
      <c r="B88" t="s">
        <v>145</v>
      </c>
      <c r="G88" s="58"/>
      <c r="H88" s="58"/>
    </row>
    <row r="91" spans="1:8">
      <c r="A91" s="36" t="s">
        <v>172</v>
      </c>
      <c r="B91" s="60"/>
      <c r="C91" s="61"/>
      <c r="D91" s="62"/>
      <c r="E91" s="63"/>
      <c r="F91" s="41"/>
      <c r="G91" s="42"/>
    </row>
    <row r="92" spans="1:8">
      <c r="A92" s="43" t="s">
        <v>10</v>
      </c>
      <c r="B92" s="14" t="s">
        <v>11</v>
      </c>
      <c r="C92" s="15"/>
      <c r="D92" s="16"/>
      <c r="E92" s="44"/>
      <c r="F92" s="45"/>
      <c r="G92" s="46"/>
    </row>
    <row r="93" spans="1:8">
      <c r="A93" s="47"/>
      <c r="B93" s="21" t="s">
        <v>146</v>
      </c>
      <c r="C93" s="22">
        <v>2007</v>
      </c>
      <c r="D93" s="48">
        <v>3.57</v>
      </c>
      <c r="E93" s="49"/>
      <c r="F93" s="50">
        <f>(SUM(D93:D97)-MIN(D93:D97))/4</f>
        <v>3.9525000000000001</v>
      </c>
      <c r="G93" s="46" t="s">
        <v>22</v>
      </c>
    </row>
    <row r="94" spans="1:8">
      <c r="A94" s="47"/>
      <c r="B94" s="21" t="s">
        <v>63</v>
      </c>
      <c r="C94" s="22">
        <v>2006</v>
      </c>
      <c r="D94" s="48">
        <v>3.28</v>
      </c>
      <c r="E94" s="49"/>
      <c r="F94" s="45"/>
      <c r="G94" s="46"/>
    </row>
    <row r="95" spans="1:8">
      <c r="A95" s="47"/>
      <c r="B95" s="21" t="s">
        <v>64</v>
      </c>
      <c r="C95" s="22">
        <v>2005</v>
      </c>
      <c r="D95" s="48">
        <v>3.91</v>
      </c>
      <c r="E95" s="49"/>
      <c r="F95" s="45"/>
      <c r="G95" s="46"/>
    </row>
    <row r="96" spans="1:8">
      <c r="A96" s="47"/>
      <c r="B96" s="21" t="s">
        <v>147</v>
      </c>
      <c r="C96" s="22">
        <v>2006</v>
      </c>
      <c r="D96" s="48">
        <v>4.18</v>
      </c>
      <c r="E96" s="49"/>
      <c r="F96" s="45"/>
      <c r="G96" s="46"/>
    </row>
    <row r="97" spans="1:7">
      <c r="A97" s="47"/>
      <c r="B97" s="21" t="s">
        <v>148</v>
      </c>
      <c r="C97" s="22">
        <v>2006</v>
      </c>
      <c r="D97" s="48">
        <v>4.1500000000000004</v>
      </c>
      <c r="E97" s="49"/>
      <c r="F97" s="45"/>
      <c r="G97" s="46"/>
    </row>
    <row r="98" spans="1:7">
      <c r="A98" s="47"/>
      <c r="B98" s="51" t="s">
        <v>149</v>
      </c>
      <c r="C98" s="52"/>
      <c r="D98" s="48"/>
      <c r="E98" s="49"/>
      <c r="F98" s="45"/>
      <c r="G98" s="46"/>
    </row>
    <row r="99" spans="1:7">
      <c r="A99" s="47"/>
      <c r="B99" s="53"/>
      <c r="C99" s="52"/>
      <c r="D99" s="48"/>
      <c r="E99" s="49"/>
      <c r="F99" s="45"/>
      <c r="G99" s="46"/>
    </row>
    <row r="100" spans="1:7">
      <c r="A100" s="43" t="s">
        <v>19</v>
      </c>
      <c r="B100" s="14" t="s">
        <v>107</v>
      </c>
      <c r="C100" s="15"/>
      <c r="D100" s="16"/>
      <c r="E100" s="44"/>
      <c r="F100" s="45"/>
      <c r="G100" s="46"/>
    </row>
    <row r="101" spans="1:7">
      <c r="A101" s="47"/>
      <c r="B101" s="21" t="s">
        <v>150</v>
      </c>
      <c r="C101" s="22">
        <v>2005</v>
      </c>
      <c r="D101" s="48">
        <v>3.65</v>
      </c>
      <c r="E101" s="49"/>
      <c r="F101" s="50">
        <f>(SUM(D101:D105)-MIN(D101:D105))/4</f>
        <v>3.9175000000000004</v>
      </c>
      <c r="G101" s="46" t="s">
        <v>151</v>
      </c>
    </row>
    <row r="102" spans="1:7">
      <c r="A102" s="47"/>
      <c r="B102" s="21" t="s">
        <v>152</v>
      </c>
      <c r="C102" s="22">
        <v>2005</v>
      </c>
      <c r="D102" s="48">
        <v>4.5999999999999996</v>
      </c>
      <c r="E102" s="49"/>
      <c r="F102" s="45"/>
      <c r="G102" s="46"/>
    </row>
    <row r="103" spans="1:7">
      <c r="A103" s="47"/>
      <c r="B103" s="21" t="s">
        <v>153</v>
      </c>
      <c r="C103" s="22">
        <v>2006</v>
      </c>
      <c r="D103" s="48">
        <v>3.65</v>
      </c>
      <c r="E103" s="49"/>
      <c r="F103" s="45"/>
      <c r="G103" s="46"/>
    </row>
    <row r="104" spans="1:7">
      <c r="A104" s="47"/>
      <c r="B104" s="21" t="s">
        <v>154</v>
      </c>
      <c r="C104" s="22">
        <v>2006</v>
      </c>
      <c r="D104" s="48">
        <v>3.63</v>
      </c>
      <c r="E104" s="49"/>
      <c r="F104" s="45"/>
      <c r="G104" s="46"/>
    </row>
    <row r="105" spans="1:7">
      <c r="A105" s="47"/>
      <c r="B105" s="21" t="s">
        <v>155</v>
      </c>
      <c r="C105" s="22">
        <v>2007</v>
      </c>
      <c r="D105" s="48">
        <v>3.77</v>
      </c>
      <c r="E105" s="49"/>
      <c r="F105" s="45"/>
      <c r="G105" s="46"/>
    </row>
    <row r="106" spans="1:7">
      <c r="A106" s="47"/>
      <c r="B106" s="51" t="s">
        <v>113</v>
      </c>
      <c r="C106" s="52"/>
      <c r="D106" s="48"/>
      <c r="E106" s="49"/>
      <c r="F106" s="45"/>
      <c r="G106" s="46"/>
    </row>
    <row r="107" spans="1:7">
      <c r="A107" s="47"/>
      <c r="B107" s="53"/>
      <c r="C107" s="52"/>
      <c r="D107" s="48"/>
      <c r="E107" s="49"/>
      <c r="F107" s="45"/>
      <c r="G107" s="46"/>
    </row>
    <row r="108" spans="1:7">
      <c r="A108" s="43" t="s">
        <v>28</v>
      </c>
      <c r="B108" s="14" t="s">
        <v>156</v>
      </c>
      <c r="C108" s="15"/>
      <c r="D108" s="16"/>
      <c r="E108" s="44"/>
      <c r="F108" s="45"/>
      <c r="G108" s="46"/>
    </row>
    <row r="109" spans="1:7">
      <c r="A109" s="47"/>
      <c r="B109" s="21" t="s">
        <v>157</v>
      </c>
      <c r="C109" s="22">
        <v>2005</v>
      </c>
      <c r="D109" s="48">
        <v>3.79</v>
      </c>
      <c r="E109" s="49"/>
      <c r="F109" s="50">
        <f>(SUM(D109:D113)-MIN(D109:D113))/4</f>
        <v>4.0599999999999996</v>
      </c>
      <c r="G109" s="46" t="s">
        <v>13</v>
      </c>
    </row>
    <row r="110" spans="1:7">
      <c r="A110" s="47"/>
      <c r="B110" s="21" t="s">
        <v>158</v>
      </c>
      <c r="C110" s="22">
        <v>2005</v>
      </c>
      <c r="D110" s="48">
        <v>0</v>
      </c>
      <c r="E110" s="49"/>
      <c r="F110" s="45"/>
      <c r="G110" s="46"/>
    </row>
    <row r="111" spans="1:7">
      <c r="A111" s="47"/>
      <c r="B111" s="21" t="s">
        <v>159</v>
      </c>
      <c r="C111" s="22">
        <v>2006</v>
      </c>
      <c r="D111" s="48">
        <v>4.34</v>
      </c>
      <c r="E111" s="49"/>
      <c r="F111" s="45"/>
      <c r="G111" s="46"/>
    </row>
    <row r="112" spans="1:7">
      <c r="A112" s="47"/>
      <c r="B112" s="21" t="s">
        <v>160</v>
      </c>
      <c r="C112" s="22">
        <v>2005</v>
      </c>
      <c r="D112" s="48">
        <v>3.75</v>
      </c>
      <c r="E112" s="49"/>
      <c r="F112" s="45"/>
      <c r="G112" s="46"/>
    </row>
    <row r="113" spans="1:7">
      <c r="A113" s="47"/>
      <c r="B113" s="21" t="s">
        <v>161</v>
      </c>
      <c r="C113" s="22">
        <v>2005</v>
      </c>
      <c r="D113" s="48">
        <v>4.3600000000000003</v>
      </c>
      <c r="E113" s="49"/>
      <c r="F113" s="45"/>
      <c r="G113" s="46"/>
    </row>
    <row r="114" spans="1:7">
      <c r="A114" s="47"/>
      <c r="B114" s="51" t="s">
        <v>162</v>
      </c>
      <c r="C114" s="52"/>
      <c r="D114" s="48"/>
      <c r="E114" s="49"/>
      <c r="F114" s="45"/>
      <c r="G114" s="46"/>
    </row>
    <row r="115" spans="1:7">
      <c r="A115" s="47"/>
      <c r="B115" s="53"/>
      <c r="C115" s="52"/>
      <c r="D115" s="48"/>
      <c r="E115" s="49"/>
      <c r="F115" s="45"/>
      <c r="G115" s="46"/>
    </row>
    <row r="116" spans="1:7">
      <c r="A116" s="43" t="s">
        <v>37</v>
      </c>
      <c r="B116" s="14" t="s">
        <v>29</v>
      </c>
      <c r="C116" s="15"/>
      <c r="D116" s="16"/>
      <c r="E116" s="44"/>
      <c r="F116" s="45"/>
      <c r="G116" s="46"/>
    </row>
    <row r="117" spans="1:7">
      <c r="A117" s="47"/>
      <c r="B117" s="21" t="s">
        <v>163</v>
      </c>
      <c r="C117" s="22">
        <v>2005</v>
      </c>
      <c r="D117" s="48">
        <v>3.7</v>
      </c>
      <c r="E117" s="49"/>
      <c r="F117" s="50">
        <f>(SUM(D117:D121)-MIN(D117:D121))/4</f>
        <v>4.5075000000000003</v>
      </c>
      <c r="G117" s="46" t="s">
        <v>40</v>
      </c>
    </row>
    <row r="118" spans="1:7">
      <c r="A118" s="47"/>
      <c r="B118" s="21" t="s">
        <v>65</v>
      </c>
      <c r="C118" s="22">
        <v>2005</v>
      </c>
      <c r="D118" s="48">
        <v>4.5199999999999996</v>
      </c>
      <c r="E118" s="49"/>
      <c r="F118" s="45"/>
      <c r="G118" s="46"/>
    </row>
    <row r="119" spans="1:7">
      <c r="A119" s="47"/>
      <c r="B119" s="21" t="s">
        <v>69</v>
      </c>
      <c r="C119" s="22">
        <v>2005</v>
      </c>
      <c r="D119" s="48">
        <v>4.5999999999999996</v>
      </c>
      <c r="E119" s="49"/>
      <c r="F119" s="45"/>
      <c r="G119" s="46"/>
    </row>
    <row r="120" spans="1:7">
      <c r="A120" s="47"/>
      <c r="B120" s="21" t="s">
        <v>164</v>
      </c>
      <c r="C120" s="22">
        <v>2005</v>
      </c>
      <c r="D120" s="48">
        <v>4.54</v>
      </c>
      <c r="E120" s="49"/>
      <c r="F120" s="45"/>
      <c r="G120" s="46"/>
    </row>
    <row r="121" spans="1:7">
      <c r="A121" s="47"/>
      <c r="B121" s="21" t="s">
        <v>67</v>
      </c>
      <c r="C121" s="22">
        <v>2005</v>
      </c>
      <c r="D121" s="48">
        <v>4.37</v>
      </c>
      <c r="E121" s="49"/>
      <c r="F121" s="45"/>
      <c r="G121" s="46"/>
    </row>
    <row r="122" spans="1:7">
      <c r="A122" s="47"/>
      <c r="B122" s="51" t="s">
        <v>36</v>
      </c>
      <c r="C122" s="52"/>
      <c r="D122" s="48"/>
      <c r="E122" s="49"/>
      <c r="F122" s="45"/>
      <c r="G122" s="46"/>
    </row>
    <row r="123" spans="1:7">
      <c r="A123" s="47"/>
      <c r="B123" s="53"/>
      <c r="C123" s="52"/>
      <c r="D123" s="48"/>
      <c r="E123" s="49"/>
      <c r="F123" s="45"/>
      <c r="G123" s="46"/>
    </row>
    <row r="124" spans="1:7">
      <c r="A124" s="43" t="s">
        <v>46</v>
      </c>
      <c r="B124" s="14" t="s">
        <v>20</v>
      </c>
      <c r="C124" s="15"/>
      <c r="D124" s="16"/>
      <c r="E124" s="44"/>
      <c r="F124" s="45"/>
      <c r="G124" s="46"/>
    </row>
    <row r="125" spans="1:7">
      <c r="A125" s="47"/>
      <c r="B125" s="21" t="s">
        <v>165</v>
      </c>
      <c r="C125" s="22">
        <v>2005</v>
      </c>
      <c r="D125" s="48">
        <v>4.5599999999999996</v>
      </c>
      <c r="E125" s="49"/>
      <c r="F125" s="50">
        <f>(SUM(D125:D129)-MIN(D125:D129))/4</f>
        <v>4.5475000000000003</v>
      </c>
      <c r="G125" s="46" t="s">
        <v>31</v>
      </c>
    </row>
    <row r="126" spans="1:7">
      <c r="A126" s="47"/>
      <c r="B126" s="21" t="s">
        <v>72</v>
      </c>
      <c r="C126" s="22">
        <v>2007</v>
      </c>
      <c r="D126" s="48">
        <v>4.4000000000000004</v>
      </c>
      <c r="E126" s="49"/>
      <c r="F126" s="45"/>
      <c r="G126" s="46"/>
    </row>
    <row r="127" spans="1:7">
      <c r="A127" s="47"/>
      <c r="B127" s="21" t="s">
        <v>73</v>
      </c>
      <c r="C127" s="22">
        <v>2006</v>
      </c>
      <c r="D127" s="48">
        <v>4.3099999999999996</v>
      </c>
      <c r="E127" s="49"/>
      <c r="F127" s="45"/>
      <c r="G127" s="46"/>
    </row>
    <row r="128" spans="1:7">
      <c r="A128" s="47"/>
      <c r="B128" s="21" t="s">
        <v>166</v>
      </c>
      <c r="C128" s="22">
        <v>2005</v>
      </c>
      <c r="D128" s="48">
        <v>4.4000000000000004</v>
      </c>
      <c r="E128" s="49"/>
      <c r="F128" s="45"/>
      <c r="G128" s="46"/>
    </row>
    <row r="129" spans="1:7">
      <c r="A129" s="47"/>
      <c r="B129" s="21" t="s">
        <v>74</v>
      </c>
      <c r="C129" s="22">
        <v>2005</v>
      </c>
      <c r="D129" s="48">
        <v>4.83</v>
      </c>
      <c r="E129" s="49"/>
      <c r="F129" s="45"/>
      <c r="G129" s="46"/>
    </row>
    <row r="130" spans="1:7">
      <c r="A130" s="47"/>
      <c r="B130" s="51" t="s">
        <v>75</v>
      </c>
      <c r="C130" s="52"/>
      <c r="D130" s="48"/>
      <c r="E130" s="49"/>
      <c r="F130" s="45"/>
      <c r="G130" s="46"/>
    </row>
    <row r="131" spans="1:7">
      <c r="A131" s="47"/>
      <c r="B131" s="51"/>
      <c r="C131" s="52"/>
      <c r="D131" s="48"/>
      <c r="E131" s="49"/>
      <c r="F131" s="45"/>
      <c r="G131" s="46"/>
    </row>
    <row r="132" spans="1:7">
      <c r="A132" s="43" t="s">
        <v>55</v>
      </c>
      <c r="B132" s="14" t="s">
        <v>131</v>
      </c>
      <c r="C132" s="15"/>
      <c r="D132" s="16"/>
      <c r="E132" s="44"/>
      <c r="F132" s="45"/>
      <c r="G132" s="46"/>
    </row>
    <row r="133" spans="1:7">
      <c r="A133" s="47"/>
      <c r="B133" s="21" t="s">
        <v>167</v>
      </c>
      <c r="C133" s="22">
        <v>2007</v>
      </c>
      <c r="D133" s="48">
        <v>0</v>
      </c>
      <c r="E133" s="49"/>
      <c r="F133" s="50">
        <f>(SUM(D133:D137)-MIN(D133:D137))/4</f>
        <v>4.3950000000000005</v>
      </c>
      <c r="G133" s="46" t="s">
        <v>49</v>
      </c>
    </row>
    <row r="134" spans="1:7">
      <c r="A134" s="47"/>
      <c r="B134" s="21" t="s">
        <v>168</v>
      </c>
      <c r="C134" s="22">
        <v>2007</v>
      </c>
      <c r="D134" s="48">
        <v>3.78</v>
      </c>
      <c r="E134" s="49"/>
      <c r="F134" s="45"/>
      <c r="G134" s="46"/>
    </row>
    <row r="135" spans="1:7">
      <c r="A135" s="47"/>
      <c r="B135" s="21" t="s">
        <v>169</v>
      </c>
      <c r="C135" s="22">
        <v>2006</v>
      </c>
      <c r="D135" s="48">
        <v>4.3600000000000003</v>
      </c>
      <c r="E135" s="49"/>
      <c r="F135" s="45"/>
      <c r="G135" s="46"/>
    </row>
    <row r="136" spans="1:7">
      <c r="A136" s="47"/>
      <c r="B136" s="21" t="s">
        <v>170</v>
      </c>
      <c r="C136" s="22">
        <v>2005</v>
      </c>
      <c r="D136" s="48">
        <v>4.91</v>
      </c>
      <c r="E136" s="49"/>
      <c r="F136" s="45"/>
      <c r="G136" s="46"/>
    </row>
    <row r="137" spans="1:7">
      <c r="A137" s="47"/>
      <c r="B137" s="21" t="s">
        <v>171</v>
      </c>
      <c r="C137" s="22">
        <v>2006</v>
      </c>
      <c r="D137" s="48">
        <v>4.53</v>
      </c>
      <c r="E137" s="49"/>
      <c r="F137" s="45"/>
      <c r="G137" s="46"/>
    </row>
    <row r="138" spans="1:7">
      <c r="A138" s="47"/>
      <c r="B138" s="51" t="s">
        <v>137</v>
      </c>
      <c r="C138" s="52"/>
      <c r="D138" s="48"/>
      <c r="E138" s="49"/>
      <c r="F138" s="45"/>
      <c r="G138" s="46"/>
    </row>
  </sheetData>
  <conditionalFormatting sqref="C93:C97">
    <cfRule type="cellIs" dxfId="34" priority="6" stopIfTrue="1" operator="notBetween">
      <formula>2005</formula>
      <formula>2008</formula>
    </cfRule>
  </conditionalFormatting>
  <conditionalFormatting sqref="C101:C105">
    <cfRule type="cellIs" dxfId="33" priority="5" stopIfTrue="1" operator="notBetween">
      <formula>2005</formula>
      <formula>2008</formula>
    </cfRule>
  </conditionalFormatting>
  <conditionalFormatting sqref="C109:C113">
    <cfRule type="cellIs" dxfId="32" priority="4" stopIfTrue="1" operator="notBetween">
      <formula>2005</formula>
      <formula>2008</formula>
    </cfRule>
  </conditionalFormatting>
  <conditionalFormatting sqref="C117:C121">
    <cfRule type="cellIs" dxfId="31" priority="3" stopIfTrue="1" operator="notBetween">
      <formula>2005</formula>
      <formula>2008</formula>
    </cfRule>
  </conditionalFormatting>
  <conditionalFormatting sqref="C125:C129">
    <cfRule type="cellIs" dxfId="30" priority="2" stopIfTrue="1" operator="notBetween">
      <formula>2005</formula>
      <formula>2008</formula>
    </cfRule>
  </conditionalFormatting>
  <conditionalFormatting sqref="C133:C137">
    <cfRule type="cellIs" dxfId="29" priority="1" stopIfTrue="1" operator="notBetween">
      <formula>2005</formula>
      <formula>2008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0"/>
  <sheetViews>
    <sheetView topLeftCell="A112" workbookViewId="0">
      <selection activeCell="K19" sqref="K19"/>
    </sheetView>
  </sheetViews>
  <sheetFormatPr defaultRowHeight="15"/>
  <cols>
    <col min="1" max="1" width="3.85546875" customWidth="1"/>
    <col min="2" max="2" width="25.7109375" customWidth="1"/>
    <col min="6" max="6" width="11.140625" customWidth="1"/>
    <col min="7" max="7" width="4.28515625" customWidth="1"/>
    <col min="8" max="8" width="13" customWidth="1"/>
  </cols>
  <sheetData>
    <row r="1" spans="1:8">
      <c r="A1" s="6" t="s">
        <v>250</v>
      </c>
      <c r="B1" s="64"/>
      <c r="C1" s="65"/>
      <c r="D1" s="66"/>
      <c r="E1" s="67"/>
      <c r="F1" s="68"/>
      <c r="G1" s="69"/>
      <c r="H1" s="69"/>
    </row>
    <row r="2" spans="1:8" ht="15.75" thickBot="1">
      <c r="A2" s="13" t="s">
        <v>10</v>
      </c>
      <c r="B2" s="14" t="s">
        <v>11</v>
      </c>
      <c r="C2" s="15"/>
      <c r="D2" s="16"/>
      <c r="E2" s="17"/>
      <c r="F2" s="32"/>
      <c r="G2" s="70"/>
      <c r="H2" s="70"/>
    </row>
    <row r="3" spans="1:8" ht="15.75" thickBot="1">
      <c r="A3" s="20"/>
      <c r="B3" s="21" t="s">
        <v>12</v>
      </c>
      <c r="C3" s="22">
        <v>2006</v>
      </c>
      <c r="D3" s="23">
        <v>30.96</v>
      </c>
      <c r="E3" s="24"/>
      <c r="F3" s="25">
        <f>(SUM(D3:D7)-MIN(D3:D7))/4</f>
        <v>31.12</v>
      </c>
      <c r="G3" s="97">
        <v>7</v>
      </c>
      <c r="H3" s="98" t="s">
        <v>89</v>
      </c>
    </row>
    <row r="4" spans="1:8">
      <c r="A4" s="20"/>
      <c r="B4" s="21" t="s">
        <v>14</v>
      </c>
      <c r="C4" s="22">
        <v>2008</v>
      </c>
      <c r="D4" s="23">
        <v>32.36</v>
      </c>
      <c r="E4" s="24"/>
      <c r="F4" s="26"/>
      <c r="G4" s="69"/>
      <c r="H4" s="69"/>
    </row>
    <row r="5" spans="1:8">
      <c r="A5" s="20"/>
      <c r="B5" s="21" t="s">
        <v>176</v>
      </c>
      <c r="C5" s="22">
        <v>2007</v>
      </c>
      <c r="D5" s="23">
        <v>26.91</v>
      </c>
      <c r="E5" s="24"/>
      <c r="F5" s="26"/>
      <c r="G5" s="69"/>
      <c r="H5" s="69"/>
    </row>
    <row r="6" spans="1:8">
      <c r="A6" s="20"/>
      <c r="B6" s="21" t="s">
        <v>90</v>
      </c>
      <c r="C6" s="22">
        <v>2006</v>
      </c>
      <c r="D6" s="23">
        <v>34.25</v>
      </c>
      <c r="E6" s="24"/>
      <c r="F6" s="26"/>
      <c r="G6" s="69"/>
      <c r="H6" s="69"/>
    </row>
    <row r="7" spans="1:8">
      <c r="A7" s="20"/>
      <c r="B7" s="21"/>
      <c r="C7" s="22"/>
      <c r="D7" s="23">
        <v>0</v>
      </c>
      <c r="E7" s="24"/>
      <c r="F7" s="26"/>
      <c r="G7" s="69"/>
      <c r="H7" s="69"/>
    </row>
    <row r="8" spans="1:8">
      <c r="A8" s="20"/>
      <c r="B8" s="27" t="s">
        <v>18</v>
      </c>
      <c r="C8" s="28"/>
      <c r="D8" s="23"/>
      <c r="E8" s="24"/>
      <c r="F8" s="26"/>
      <c r="G8" s="69"/>
      <c r="H8" s="69"/>
    </row>
    <row r="9" spans="1:8">
      <c r="A9" s="20"/>
      <c r="B9" s="29"/>
      <c r="C9" s="28"/>
      <c r="D9" s="23"/>
      <c r="E9" s="24"/>
      <c r="F9" s="26"/>
      <c r="G9" s="69"/>
      <c r="H9" s="69"/>
    </row>
    <row r="10" spans="1:8" ht="15.75" thickBot="1">
      <c r="A10" s="13" t="s">
        <v>19</v>
      </c>
      <c r="B10" s="14" t="s">
        <v>20</v>
      </c>
      <c r="C10" s="30"/>
      <c r="D10" s="31"/>
      <c r="E10" s="17"/>
      <c r="F10" s="32"/>
      <c r="G10" s="70"/>
      <c r="H10" s="70"/>
    </row>
    <row r="11" spans="1:8" ht="15.75" thickBot="1">
      <c r="A11" s="20"/>
      <c r="B11" s="21" t="s">
        <v>177</v>
      </c>
      <c r="C11" s="22">
        <v>2006</v>
      </c>
      <c r="D11" s="23">
        <v>37.409999999999997</v>
      </c>
      <c r="E11" s="24"/>
      <c r="F11" s="25">
        <f>(SUM(D11:D15)-MIN(D11:D15))/4</f>
        <v>34.869999999999997</v>
      </c>
      <c r="G11" s="97">
        <v>5</v>
      </c>
      <c r="H11" s="98" t="s">
        <v>89</v>
      </c>
    </row>
    <row r="12" spans="1:8">
      <c r="A12" s="20"/>
      <c r="B12" s="21" t="s">
        <v>178</v>
      </c>
      <c r="C12" s="22">
        <v>2006</v>
      </c>
      <c r="D12" s="23">
        <v>32.61</v>
      </c>
      <c r="E12" s="24"/>
      <c r="F12" s="26"/>
      <c r="G12" s="69"/>
      <c r="H12" s="69"/>
    </row>
    <row r="13" spans="1:8">
      <c r="A13" s="20"/>
      <c r="B13" s="21" t="s">
        <v>179</v>
      </c>
      <c r="C13" s="22">
        <v>2005</v>
      </c>
      <c r="D13" s="23">
        <v>35.46</v>
      </c>
      <c r="E13" s="24"/>
      <c r="F13" s="26"/>
      <c r="G13" s="69"/>
      <c r="H13" s="69"/>
    </row>
    <row r="14" spans="1:8">
      <c r="A14" s="20"/>
      <c r="B14" s="21" t="s">
        <v>92</v>
      </c>
      <c r="C14" s="22">
        <v>2006</v>
      </c>
      <c r="D14" s="23">
        <v>28.19</v>
      </c>
      <c r="E14" s="24"/>
      <c r="F14" s="26"/>
      <c r="G14" s="69"/>
      <c r="H14" s="69"/>
    </row>
    <row r="15" spans="1:8">
      <c r="A15" s="20"/>
      <c r="B15" s="21" t="s">
        <v>180</v>
      </c>
      <c r="C15" s="22">
        <v>2007</v>
      </c>
      <c r="D15" s="23">
        <v>34</v>
      </c>
      <c r="E15" s="24"/>
      <c r="F15" s="26"/>
      <c r="G15" s="69"/>
      <c r="H15" s="69"/>
    </row>
    <row r="16" spans="1:8">
      <c r="A16" s="20"/>
      <c r="B16" s="27" t="s">
        <v>75</v>
      </c>
      <c r="C16" s="28"/>
      <c r="D16" s="23"/>
      <c r="E16" s="24"/>
      <c r="F16" s="26"/>
      <c r="G16" s="69"/>
      <c r="H16" s="69"/>
    </row>
    <row r="17" spans="1:8">
      <c r="A17" s="20"/>
      <c r="B17" s="29"/>
      <c r="C17" s="28"/>
      <c r="D17" s="23"/>
      <c r="E17" s="24"/>
      <c r="F17" s="26"/>
      <c r="G17" s="69"/>
      <c r="H17" s="69"/>
    </row>
    <row r="18" spans="1:8" ht="15.75" thickBot="1">
      <c r="A18" s="13" t="s">
        <v>28</v>
      </c>
      <c r="B18" s="14" t="s">
        <v>29</v>
      </c>
      <c r="C18" s="30"/>
      <c r="D18" s="31"/>
      <c r="E18" s="17"/>
      <c r="F18" s="32"/>
      <c r="G18" s="70"/>
      <c r="H18" s="70"/>
    </row>
    <row r="19" spans="1:8">
      <c r="A19" s="20"/>
      <c r="B19" s="21" t="s">
        <v>181</v>
      </c>
      <c r="C19" s="22"/>
      <c r="D19" s="23">
        <v>0</v>
      </c>
      <c r="E19" s="24"/>
      <c r="F19" s="25">
        <f>(SUM(D19:D23)-MIN(D19:D23))/4</f>
        <v>0</v>
      </c>
      <c r="G19" s="99"/>
      <c r="H19" s="100"/>
    </row>
    <row r="20" spans="1:8">
      <c r="A20" s="20"/>
      <c r="B20" s="21" t="s">
        <v>33</v>
      </c>
      <c r="C20" s="22"/>
      <c r="D20" s="23">
        <v>0</v>
      </c>
      <c r="E20" s="24"/>
      <c r="F20" s="26"/>
      <c r="G20" s="69"/>
      <c r="H20" s="71"/>
    </row>
    <row r="21" spans="1:8">
      <c r="A21" s="20"/>
      <c r="B21" s="21" t="s">
        <v>95</v>
      </c>
      <c r="C21" s="22"/>
      <c r="D21" s="23">
        <v>0</v>
      </c>
      <c r="E21" s="24"/>
      <c r="F21" s="26"/>
      <c r="G21" s="69"/>
      <c r="H21" s="69"/>
    </row>
    <row r="22" spans="1:8">
      <c r="A22" s="20"/>
      <c r="B22" s="21" t="s">
        <v>182</v>
      </c>
      <c r="C22" s="22"/>
      <c r="D22" s="23">
        <v>0</v>
      </c>
      <c r="E22" s="24"/>
      <c r="F22" s="26"/>
      <c r="G22" s="69"/>
      <c r="H22" s="69"/>
    </row>
    <row r="23" spans="1:8">
      <c r="A23" s="20"/>
      <c r="B23" s="21" t="s">
        <v>183</v>
      </c>
      <c r="C23" s="22"/>
      <c r="D23" s="23">
        <v>0</v>
      </c>
      <c r="E23" s="24"/>
      <c r="F23" s="26"/>
      <c r="G23" s="69"/>
      <c r="H23" s="69"/>
    </row>
    <row r="24" spans="1:8">
      <c r="A24" s="20"/>
      <c r="B24" s="27" t="s">
        <v>36</v>
      </c>
      <c r="C24" s="28"/>
      <c r="D24" s="23"/>
      <c r="E24" s="24"/>
      <c r="F24" s="26"/>
      <c r="G24" s="69"/>
      <c r="H24" s="69"/>
    </row>
    <row r="25" spans="1:8">
      <c r="A25" s="20"/>
      <c r="B25" s="29"/>
      <c r="C25" s="28"/>
      <c r="D25" s="23"/>
      <c r="E25" s="24"/>
      <c r="F25" s="26"/>
      <c r="G25" s="69"/>
      <c r="H25" s="69"/>
    </row>
    <row r="26" spans="1:8" ht="15.75" thickBot="1">
      <c r="A26" s="13" t="s">
        <v>37</v>
      </c>
      <c r="B26" s="34" t="s">
        <v>38</v>
      </c>
      <c r="C26" s="15"/>
      <c r="D26" s="16"/>
      <c r="E26" s="17"/>
      <c r="F26" s="32"/>
      <c r="G26" s="70"/>
      <c r="H26" s="70"/>
    </row>
    <row r="27" spans="1:8" ht="15.75" thickBot="1">
      <c r="A27" s="20"/>
      <c r="B27" s="21" t="s">
        <v>184</v>
      </c>
      <c r="C27" s="22">
        <v>2007</v>
      </c>
      <c r="D27" s="23">
        <v>41.31</v>
      </c>
      <c r="E27" s="24"/>
      <c r="F27" s="25">
        <f>(SUM(D27:D31)-MIN(D27:D31))/4</f>
        <v>39.090000000000003</v>
      </c>
      <c r="G27" s="97">
        <v>3</v>
      </c>
      <c r="H27" s="98" t="s">
        <v>89</v>
      </c>
    </row>
    <row r="28" spans="1:8">
      <c r="A28" s="20"/>
      <c r="B28" s="21" t="s">
        <v>185</v>
      </c>
      <c r="C28" s="22">
        <v>2006</v>
      </c>
      <c r="D28" s="23">
        <v>42.13</v>
      </c>
      <c r="E28" s="24"/>
      <c r="F28" s="26"/>
      <c r="G28" s="69"/>
      <c r="H28" s="69"/>
    </row>
    <row r="29" spans="1:8">
      <c r="A29" s="20"/>
      <c r="B29" s="21" t="s">
        <v>186</v>
      </c>
      <c r="C29" s="22">
        <v>2006</v>
      </c>
      <c r="D29" s="23">
        <v>40.14</v>
      </c>
      <c r="E29" s="24"/>
      <c r="F29" s="26"/>
      <c r="G29" s="69"/>
      <c r="H29" s="69"/>
    </row>
    <row r="30" spans="1:8">
      <c r="A30" s="20"/>
      <c r="B30" s="21" t="s">
        <v>187</v>
      </c>
      <c r="C30" s="22">
        <v>2006</v>
      </c>
      <c r="D30" s="23">
        <v>32.78</v>
      </c>
      <c r="E30" s="24"/>
      <c r="F30" s="26"/>
      <c r="G30" s="69"/>
      <c r="H30" s="69"/>
    </row>
    <row r="31" spans="1:8">
      <c r="A31" s="20"/>
      <c r="B31" s="21" t="s">
        <v>188</v>
      </c>
      <c r="C31" s="22">
        <v>2006</v>
      </c>
      <c r="D31" s="23">
        <v>30.67</v>
      </c>
      <c r="E31" s="24"/>
      <c r="F31" s="26"/>
      <c r="G31" s="69"/>
      <c r="H31" s="69"/>
    </row>
    <row r="32" spans="1:8">
      <c r="A32" s="20"/>
      <c r="B32" s="27" t="s">
        <v>45</v>
      </c>
      <c r="C32" s="28"/>
      <c r="D32" s="23"/>
      <c r="E32" s="24"/>
      <c r="F32" s="26"/>
      <c r="G32" s="69"/>
      <c r="H32" s="69"/>
    </row>
    <row r="33" spans="1:8">
      <c r="A33" s="20"/>
      <c r="B33" s="29"/>
      <c r="C33" s="28"/>
      <c r="D33" s="23"/>
      <c r="E33" s="24"/>
      <c r="F33" s="26"/>
      <c r="G33" s="69"/>
      <c r="H33" s="69"/>
    </row>
    <row r="34" spans="1:8" ht="15.75" thickBot="1">
      <c r="A34" s="13" t="s">
        <v>46</v>
      </c>
      <c r="B34" s="14" t="s">
        <v>189</v>
      </c>
      <c r="C34" s="30"/>
      <c r="D34" s="31"/>
      <c r="E34" s="17"/>
      <c r="F34" s="32"/>
      <c r="G34" s="70"/>
      <c r="H34" s="70"/>
    </row>
    <row r="35" spans="1:8" ht="15.75" thickBot="1">
      <c r="A35" s="20"/>
      <c r="B35" s="21" t="s">
        <v>190</v>
      </c>
      <c r="C35" s="22">
        <v>2005</v>
      </c>
      <c r="D35" s="23">
        <v>41.38</v>
      </c>
      <c r="E35" s="24"/>
      <c r="F35" s="25">
        <f>(SUM(D35:D39)-MIN(D35:D39))/4</f>
        <v>42.165000000000006</v>
      </c>
      <c r="G35" s="97">
        <v>2</v>
      </c>
      <c r="H35" s="98" t="s">
        <v>89</v>
      </c>
    </row>
    <row r="36" spans="1:8">
      <c r="A36" s="20"/>
      <c r="B36" s="21" t="s">
        <v>191</v>
      </c>
      <c r="C36" s="22">
        <v>2005</v>
      </c>
      <c r="D36" s="23">
        <v>40.68</v>
      </c>
      <c r="E36" s="24"/>
      <c r="F36" s="26"/>
      <c r="G36" s="69"/>
      <c r="H36" s="69"/>
    </row>
    <row r="37" spans="1:8">
      <c r="A37" s="20"/>
      <c r="B37" s="21" t="s">
        <v>192</v>
      </c>
      <c r="C37" s="22">
        <v>2005</v>
      </c>
      <c r="D37" s="23">
        <v>43.28</v>
      </c>
      <c r="E37" s="24"/>
      <c r="F37" s="26"/>
      <c r="G37" s="69"/>
      <c r="H37" s="69"/>
    </row>
    <row r="38" spans="1:8">
      <c r="A38" s="20"/>
      <c r="B38" s="21" t="s">
        <v>193</v>
      </c>
      <c r="C38" s="22">
        <v>2005</v>
      </c>
      <c r="D38" s="23">
        <v>43.32</v>
      </c>
      <c r="E38" s="24"/>
      <c r="F38" s="26"/>
      <c r="G38" s="69"/>
      <c r="H38" s="69"/>
    </row>
    <row r="39" spans="1:8">
      <c r="A39" s="20"/>
      <c r="B39" s="21" t="s">
        <v>194</v>
      </c>
      <c r="C39" s="22">
        <v>2005</v>
      </c>
      <c r="D39" s="23">
        <v>37.950000000000003</v>
      </c>
      <c r="E39" s="24"/>
      <c r="F39" s="26"/>
      <c r="G39" s="69"/>
      <c r="H39" s="69"/>
    </row>
    <row r="40" spans="1:8">
      <c r="A40" s="20"/>
      <c r="B40" s="27" t="s">
        <v>195</v>
      </c>
      <c r="C40" s="28"/>
      <c r="D40" s="23"/>
      <c r="E40" s="24"/>
      <c r="F40" s="26"/>
      <c r="G40" s="69"/>
      <c r="H40" s="69"/>
    </row>
    <row r="41" spans="1:8">
      <c r="A41" s="20"/>
      <c r="B41" s="29"/>
      <c r="C41" s="28"/>
      <c r="D41" s="23"/>
      <c r="E41" s="24"/>
      <c r="F41" s="26"/>
      <c r="G41" s="69"/>
      <c r="H41" s="69"/>
    </row>
    <row r="42" spans="1:8" ht="15.75" thickBot="1">
      <c r="A42" s="13" t="s">
        <v>55</v>
      </c>
      <c r="B42" s="14" t="s">
        <v>100</v>
      </c>
      <c r="C42" s="30"/>
      <c r="D42" s="31"/>
      <c r="E42" s="17"/>
      <c r="F42" s="32"/>
      <c r="G42" s="70"/>
      <c r="H42" s="70"/>
    </row>
    <row r="43" spans="1:8" ht="15.75" thickBot="1">
      <c r="A43" s="20"/>
      <c r="B43" s="21" t="s">
        <v>101</v>
      </c>
      <c r="C43" s="22">
        <v>2006</v>
      </c>
      <c r="D43" s="23">
        <v>48.99</v>
      </c>
      <c r="E43" s="24"/>
      <c r="F43" s="25">
        <f>(SUM(D43:D47)-MIN(D43:D47))/4</f>
        <v>42.914999999999999</v>
      </c>
      <c r="G43" s="97">
        <v>1</v>
      </c>
      <c r="H43" s="98" t="s">
        <v>89</v>
      </c>
    </row>
    <row r="44" spans="1:8">
      <c r="A44" s="20"/>
      <c r="B44" s="21" t="s">
        <v>196</v>
      </c>
      <c r="C44" s="22">
        <v>2007</v>
      </c>
      <c r="D44" s="23">
        <v>32.4</v>
      </c>
      <c r="E44" s="24"/>
      <c r="F44" s="26"/>
      <c r="G44" s="69"/>
      <c r="H44" s="69"/>
    </row>
    <row r="45" spans="1:8">
      <c r="A45" s="20"/>
      <c r="B45" s="21" t="s">
        <v>197</v>
      </c>
      <c r="C45" s="22">
        <v>2005</v>
      </c>
      <c r="D45" s="23">
        <v>44.65</v>
      </c>
      <c r="E45" s="24"/>
      <c r="F45" s="26"/>
      <c r="G45" s="69"/>
      <c r="H45" s="69"/>
    </row>
    <row r="46" spans="1:8">
      <c r="A46" s="20"/>
      <c r="B46" s="21" t="s">
        <v>104</v>
      </c>
      <c r="C46" s="22">
        <v>2006</v>
      </c>
      <c r="D46" s="23">
        <v>45.62</v>
      </c>
      <c r="E46" s="24"/>
      <c r="F46" s="26"/>
      <c r="G46" s="69"/>
      <c r="H46" s="69"/>
    </row>
    <row r="47" spans="1:8">
      <c r="A47" s="20"/>
      <c r="B47" s="21" t="s">
        <v>105</v>
      </c>
      <c r="C47" s="22">
        <v>2007</v>
      </c>
      <c r="D47" s="23">
        <v>32.15</v>
      </c>
      <c r="E47" s="24"/>
      <c r="F47" s="26"/>
      <c r="G47" s="69"/>
      <c r="H47" s="69"/>
    </row>
    <row r="48" spans="1:8">
      <c r="A48" s="20"/>
      <c r="B48" s="27" t="s">
        <v>106</v>
      </c>
      <c r="C48" s="28"/>
      <c r="D48" s="23"/>
      <c r="E48" s="24"/>
      <c r="F48" s="26"/>
      <c r="G48" s="69"/>
      <c r="H48" s="69"/>
    </row>
    <row r="49" spans="1:8">
      <c r="A49" s="20"/>
      <c r="B49" s="29"/>
      <c r="C49" s="28"/>
      <c r="D49" s="23"/>
      <c r="E49" s="24"/>
      <c r="F49" s="26"/>
      <c r="G49" s="69"/>
      <c r="H49" s="69"/>
    </row>
    <row r="50" spans="1:8" ht="15.75" thickBot="1">
      <c r="A50" s="13" t="s">
        <v>114</v>
      </c>
      <c r="B50" s="35" t="s">
        <v>107</v>
      </c>
      <c r="C50" s="30"/>
      <c r="D50" s="31"/>
      <c r="E50" s="17"/>
      <c r="F50" s="32"/>
      <c r="G50" s="70"/>
      <c r="H50" s="70"/>
    </row>
    <row r="51" spans="1:8" ht="15.75" thickBot="1">
      <c r="A51" s="20"/>
      <c r="B51" s="29" t="s">
        <v>108</v>
      </c>
      <c r="C51" s="22">
        <v>2005</v>
      </c>
      <c r="D51" s="23">
        <v>27.53</v>
      </c>
      <c r="E51" s="24"/>
      <c r="F51" s="25">
        <f>(SUM(D51:D55)-MIN(D51:D55))/4</f>
        <v>30.902499999999996</v>
      </c>
      <c r="G51" s="97">
        <v>9</v>
      </c>
      <c r="H51" s="98" t="s">
        <v>89</v>
      </c>
    </row>
    <row r="52" spans="1:8">
      <c r="A52" s="20"/>
      <c r="B52" s="20" t="s">
        <v>198</v>
      </c>
      <c r="C52" s="22">
        <v>2007</v>
      </c>
      <c r="D52" s="23">
        <v>29.91</v>
      </c>
      <c r="E52" s="24"/>
      <c r="F52" s="26"/>
      <c r="G52" s="69"/>
      <c r="H52" s="69"/>
    </row>
    <row r="53" spans="1:8">
      <c r="A53" s="20"/>
      <c r="B53" s="29" t="s">
        <v>199</v>
      </c>
      <c r="C53" s="22">
        <v>2006</v>
      </c>
      <c r="D53" s="23">
        <v>18.59</v>
      </c>
      <c r="E53" s="24"/>
      <c r="F53" s="26"/>
      <c r="G53" s="69"/>
      <c r="H53" s="69"/>
    </row>
    <row r="54" spans="1:8">
      <c r="A54" s="20"/>
      <c r="B54" s="29" t="s">
        <v>200</v>
      </c>
      <c r="C54" s="22">
        <v>2007</v>
      </c>
      <c r="D54" s="23">
        <v>28.59</v>
      </c>
      <c r="E54" s="24"/>
      <c r="F54" s="26"/>
      <c r="G54" s="69"/>
      <c r="H54" s="69"/>
    </row>
    <row r="55" spans="1:8">
      <c r="A55" s="20"/>
      <c r="B55" s="29" t="s">
        <v>112</v>
      </c>
      <c r="C55" s="22">
        <v>2006</v>
      </c>
      <c r="D55" s="23">
        <v>37.58</v>
      </c>
      <c r="E55" s="24"/>
      <c r="F55" s="26"/>
      <c r="G55" s="69"/>
      <c r="H55" s="69"/>
    </row>
    <row r="56" spans="1:8">
      <c r="A56" s="20"/>
      <c r="B56" s="27" t="s">
        <v>113</v>
      </c>
      <c r="C56" s="28"/>
      <c r="D56" s="23"/>
      <c r="E56" s="24"/>
      <c r="F56" s="26"/>
      <c r="G56" s="69"/>
      <c r="H56" s="69"/>
    </row>
    <row r="57" spans="1:8">
      <c r="A57" s="20"/>
      <c r="B57" s="29"/>
      <c r="C57" s="28"/>
      <c r="D57" s="23"/>
      <c r="E57" s="24"/>
      <c r="F57" s="26"/>
      <c r="G57" s="69"/>
      <c r="H57" s="69"/>
    </row>
    <row r="58" spans="1:8" ht="15.75" thickBot="1">
      <c r="A58" s="13" t="s">
        <v>122</v>
      </c>
      <c r="B58" s="72" t="s">
        <v>115</v>
      </c>
      <c r="C58" s="30"/>
      <c r="D58" s="31"/>
      <c r="E58" s="17"/>
      <c r="F58" s="32"/>
      <c r="G58" s="70"/>
      <c r="H58" s="70"/>
    </row>
    <row r="59" spans="1:8" ht="15.75" thickBot="1">
      <c r="A59" s="20"/>
      <c r="B59" s="29" t="s">
        <v>116</v>
      </c>
      <c r="C59" s="22">
        <v>2006</v>
      </c>
      <c r="D59" s="23">
        <v>29.05</v>
      </c>
      <c r="E59" s="24"/>
      <c r="F59" s="25">
        <f>(SUM(D59:D63)-MIN(D59:D63))/4</f>
        <v>36.047499999999999</v>
      </c>
      <c r="G59" s="97">
        <v>4</v>
      </c>
      <c r="H59" s="98" t="s">
        <v>89</v>
      </c>
    </row>
    <row r="60" spans="1:8">
      <c r="A60" s="20"/>
      <c r="B60" s="29" t="s">
        <v>117</v>
      </c>
      <c r="C60" s="22">
        <v>2006</v>
      </c>
      <c r="D60" s="23">
        <v>31.77</v>
      </c>
      <c r="E60" s="24"/>
      <c r="F60" s="26"/>
      <c r="G60" s="69"/>
      <c r="H60" s="69"/>
    </row>
    <row r="61" spans="1:8">
      <c r="A61" s="20"/>
      <c r="B61" s="29" t="s">
        <v>118</v>
      </c>
      <c r="C61" s="22">
        <v>2006</v>
      </c>
      <c r="D61" s="23">
        <v>39.72</v>
      </c>
      <c r="E61" s="24"/>
      <c r="F61" s="26"/>
      <c r="G61" s="69"/>
      <c r="H61" s="69"/>
    </row>
    <row r="62" spans="1:8">
      <c r="A62" s="20"/>
      <c r="B62" s="29" t="s">
        <v>119</v>
      </c>
      <c r="C62" s="22">
        <v>2006</v>
      </c>
      <c r="D62" s="23">
        <v>43.65</v>
      </c>
      <c r="E62" s="24"/>
      <c r="F62" s="26"/>
      <c r="G62" s="69"/>
      <c r="H62" s="69"/>
    </row>
    <row r="63" spans="1:8">
      <c r="A63" s="20"/>
      <c r="B63" s="29" t="s">
        <v>120</v>
      </c>
      <c r="C63" s="22">
        <v>2006</v>
      </c>
      <c r="D63" s="23">
        <v>20.96</v>
      </c>
      <c r="E63" s="24"/>
      <c r="F63" s="26"/>
      <c r="G63" s="69"/>
      <c r="H63" s="69"/>
    </row>
    <row r="64" spans="1:8">
      <c r="A64" s="20"/>
      <c r="B64" s="27" t="s">
        <v>201</v>
      </c>
      <c r="C64" s="28"/>
      <c r="D64" s="23"/>
      <c r="E64" s="24"/>
      <c r="F64" s="26"/>
      <c r="G64" s="69"/>
      <c r="H64" s="69"/>
    </row>
    <row r="65" spans="1:8" ht="15.75" thickBot="1">
      <c r="A65" s="73"/>
      <c r="B65" s="69"/>
      <c r="C65" s="74"/>
      <c r="D65" s="75"/>
      <c r="E65" s="24"/>
      <c r="F65" s="26"/>
      <c r="G65" s="69"/>
      <c r="H65" s="69"/>
    </row>
    <row r="66" spans="1:8" ht="15.75" thickBot="1">
      <c r="A66" s="76" t="s">
        <v>202</v>
      </c>
      <c r="B66" s="77" t="s">
        <v>203</v>
      </c>
      <c r="C66" s="78"/>
      <c r="D66" s="75"/>
      <c r="E66" s="24"/>
      <c r="F66" s="79">
        <f>(SUM(D67:D71)-MIN(D67:D71))/4</f>
        <v>34.384999999999998</v>
      </c>
      <c r="G66" s="97">
        <v>6</v>
      </c>
      <c r="H66" s="98" t="s">
        <v>89</v>
      </c>
    </row>
    <row r="67" spans="1:8">
      <c r="A67" s="73"/>
      <c r="B67" s="80" t="s">
        <v>204</v>
      </c>
      <c r="C67" s="74">
        <v>2005</v>
      </c>
      <c r="D67" s="75">
        <v>30.96</v>
      </c>
      <c r="E67" s="24"/>
      <c r="F67" s="26"/>
      <c r="G67" s="69"/>
      <c r="H67" s="69"/>
    </row>
    <row r="68" spans="1:8">
      <c r="A68" s="73"/>
      <c r="B68" s="69" t="s">
        <v>205</v>
      </c>
      <c r="C68" s="74">
        <v>2005</v>
      </c>
      <c r="D68" s="75">
        <v>35.590000000000003</v>
      </c>
      <c r="E68" s="24"/>
      <c r="F68" s="26"/>
      <c r="G68" s="69"/>
      <c r="H68" s="69"/>
    </row>
    <row r="69" spans="1:8">
      <c r="A69" s="73"/>
      <c r="B69" s="69" t="s">
        <v>125</v>
      </c>
      <c r="C69" s="74">
        <v>2006</v>
      </c>
      <c r="D69" s="75">
        <v>39.17</v>
      </c>
      <c r="E69" s="24"/>
      <c r="F69" s="26"/>
      <c r="G69" s="69"/>
      <c r="H69" s="69"/>
    </row>
    <row r="70" spans="1:8">
      <c r="A70" s="73"/>
      <c r="B70" s="69" t="s">
        <v>206</v>
      </c>
      <c r="C70" s="74">
        <v>2006</v>
      </c>
      <c r="D70" s="75">
        <v>29.49</v>
      </c>
      <c r="E70" s="24"/>
      <c r="F70" s="26"/>
      <c r="G70" s="69"/>
      <c r="H70" s="69"/>
    </row>
    <row r="71" spans="1:8">
      <c r="A71" s="73"/>
      <c r="B71" s="69" t="s">
        <v>128</v>
      </c>
      <c r="C71" s="74">
        <v>2007</v>
      </c>
      <c r="D71" s="75">
        <v>31.82</v>
      </c>
      <c r="E71" s="24"/>
      <c r="F71" s="26"/>
      <c r="G71" s="69"/>
      <c r="H71" s="69"/>
    </row>
    <row r="72" spans="1:8">
      <c r="A72" s="73"/>
      <c r="B72" s="27" t="s">
        <v>207</v>
      </c>
      <c r="C72" s="74"/>
      <c r="D72" s="75"/>
      <c r="E72" s="24"/>
      <c r="F72" s="26"/>
      <c r="G72" s="69"/>
      <c r="H72" s="69"/>
    </row>
    <row r="73" spans="1:8">
      <c r="A73" s="73"/>
      <c r="B73" s="69"/>
      <c r="C73" s="74"/>
      <c r="D73" s="75"/>
      <c r="E73" s="24"/>
      <c r="F73" s="26"/>
      <c r="G73" s="69"/>
      <c r="H73" s="69"/>
    </row>
    <row r="74" spans="1:8" ht="15.75" thickBot="1">
      <c r="A74" s="76" t="s">
        <v>130</v>
      </c>
      <c r="B74" s="70" t="s">
        <v>208</v>
      </c>
      <c r="C74" s="74"/>
      <c r="D74" s="75"/>
      <c r="E74" s="24"/>
      <c r="F74" s="26"/>
      <c r="G74" s="69"/>
      <c r="H74" s="69"/>
    </row>
    <row r="75" spans="1:8" ht="15.75" thickBot="1">
      <c r="A75" s="73"/>
      <c r="B75" s="69" t="s">
        <v>132</v>
      </c>
      <c r="C75" s="74">
        <v>2007</v>
      </c>
      <c r="D75" s="75">
        <v>26.22</v>
      </c>
      <c r="E75" s="24"/>
      <c r="F75" s="79">
        <f>(SUM(D75:D79)-MIN(D75:D79))/4</f>
        <v>27.272500000000001</v>
      </c>
      <c r="G75" s="97">
        <v>10</v>
      </c>
      <c r="H75" s="98" t="s">
        <v>89</v>
      </c>
    </row>
    <row r="76" spans="1:8">
      <c r="A76" s="73"/>
      <c r="B76" s="69" t="s">
        <v>134</v>
      </c>
      <c r="C76" s="74">
        <v>2007</v>
      </c>
      <c r="D76" s="75">
        <v>29.99</v>
      </c>
      <c r="E76" s="24"/>
      <c r="F76" s="26"/>
      <c r="G76" s="69"/>
      <c r="H76" s="69"/>
    </row>
    <row r="77" spans="1:8">
      <c r="A77" s="73"/>
      <c r="B77" s="69" t="s">
        <v>133</v>
      </c>
      <c r="C77" s="74">
        <v>2007</v>
      </c>
      <c r="D77" s="75">
        <v>27.92</v>
      </c>
      <c r="E77" s="24"/>
      <c r="F77" s="26"/>
      <c r="G77" s="69"/>
      <c r="H77" s="69"/>
    </row>
    <row r="78" spans="1:8">
      <c r="A78" s="73"/>
      <c r="B78" s="69" t="s">
        <v>135</v>
      </c>
      <c r="C78" s="74">
        <v>2008</v>
      </c>
      <c r="D78" s="75">
        <v>19.59</v>
      </c>
      <c r="E78" s="24"/>
      <c r="F78" s="26"/>
      <c r="G78" s="69"/>
      <c r="H78" s="69"/>
    </row>
    <row r="79" spans="1:8">
      <c r="A79" s="73"/>
      <c r="B79" s="69" t="s">
        <v>136</v>
      </c>
      <c r="C79" s="74">
        <v>2007</v>
      </c>
      <c r="D79" s="75">
        <v>24.96</v>
      </c>
      <c r="E79" s="24"/>
      <c r="F79" s="26"/>
      <c r="G79" s="69"/>
      <c r="H79" s="69"/>
    </row>
    <row r="80" spans="1:8">
      <c r="A80" s="73"/>
      <c r="B80" s="27" t="s">
        <v>137</v>
      </c>
      <c r="C80" s="74"/>
      <c r="D80" s="75"/>
      <c r="E80" s="24"/>
      <c r="F80" s="26"/>
      <c r="G80" s="69"/>
      <c r="H80" s="69"/>
    </row>
    <row r="81" spans="1:8">
      <c r="A81" s="73"/>
      <c r="B81" s="69"/>
      <c r="C81" s="74"/>
      <c r="D81" s="75"/>
      <c r="E81" s="24"/>
      <c r="F81" s="26"/>
      <c r="G81" s="69"/>
      <c r="H81" s="69"/>
    </row>
    <row r="82" spans="1:8" ht="15.75" thickBot="1">
      <c r="A82" s="76" t="s">
        <v>209</v>
      </c>
      <c r="B82" s="70" t="s">
        <v>139</v>
      </c>
      <c r="C82" s="78"/>
      <c r="D82" s="81"/>
      <c r="E82" s="17"/>
      <c r="F82" s="32"/>
      <c r="G82" s="70"/>
      <c r="H82" s="70"/>
    </row>
    <row r="83" spans="1:8" ht="15.75" thickBot="1">
      <c r="A83" s="73"/>
      <c r="B83" s="69" t="s">
        <v>140</v>
      </c>
      <c r="C83" s="74">
        <v>2005</v>
      </c>
      <c r="D83" s="75">
        <v>16.2</v>
      </c>
      <c r="E83" s="24"/>
      <c r="F83" s="82">
        <f>(SUM(D83:D87)-MIN(D83:D87))/4</f>
        <v>31.025000000000002</v>
      </c>
      <c r="G83" s="97">
        <v>8</v>
      </c>
      <c r="H83" s="98" t="s">
        <v>89</v>
      </c>
    </row>
    <row r="84" spans="1:8">
      <c r="A84" s="73"/>
      <c r="B84" s="69" t="s">
        <v>141</v>
      </c>
      <c r="C84" s="74">
        <v>2005</v>
      </c>
      <c r="D84" s="75">
        <v>24.96</v>
      </c>
      <c r="E84" s="24"/>
      <c r="F84" s="26"/>
      <c r="G84" s="69"/>
      <c r="H84" s="69"/>
    </row>
    <row r="85" spans="1:8">
      <c r="A85" s="73"/>
      <c r="B85" s="69" t="s">
        <v>142</v>
      </c>
      <c r="C85" s="74">
        <v>2006</v>
      </c>
      <c r="D85" s="75">
        <v>30.65</v>
      </c>
      <c r="E85" s="24"/>
      <c r="F85" s="26"/>
      <c r="G85" s="69"/>
      <c r="H85" s="69"/>
    </row>
    <row r="86" spans="1:8">
      <c r="A86" s="73"/>
      <c r="B86" s="69" t="s">
        <v>143</v>
      </c>
      <c r="C86" s="74">
        <v>2006</v>
      </c>
      <c r="D86" s="75">
        <v>31</v>
      </c>
      <c r="E86" s="24"/>
      <c r="F86" s="26"/>
      <c r="G86" s="69"/>
      <c r="H86" s="69"/>
    </row>
    <row r="87" spans="1:8">
      <c r="A87" s="73"/>
      <c r="B87" s="69" t="s">
        <v>144</v>
      </c>
      <c r="C87" s="74">
        <v>2006</v>
      </c>
      <c r="D87" s="75">
        <v>37.49</v>
      </c>
      <c r="E87" s="24"/>
      <c r="F87" s="26"/>
      <c r="G87" s="69"/>
      <c r="H87" s="69"/>
    </row>
    <row r="88" spans="1:8">
      <c r="A88" s="73"/>
      <c r="B88" s="27" t="s">
        <v>145</v>
      </c>
      <c r="C88" s="74"/>
      <c r="D88" s="75"/>
      <c r="E88" s="24"/>
      <c r="F88" s="26"/>
      <c r="G88" s="69"/>
      <c r="H88" s="69"/>
    </row>
    <row r="91" spans="1:8">
      <c r="A91" s="36" t="s">
        <v>210</v>
      </c>
      <c r="B91" s="83"/>
      <c r="C91" s="84"/>
      <c r="D91" s="85"/>
      <c r="E91" s="86"/>
      <c r="F91" s="41"/>
      <c r="G91" s="87"/>
      <c r="H91" s="46"/>
    </row>
    <row r="92" spans="1:8">
      <c r="A92" s="43" t="s">
        <v>10</v>
      </c>
      <c r="B92" s="14" t="s">
        <v>47</v>
      </c>
      <c r="C92" s="15"/>
      <c r="D92" s="16"/>
      <c r="E92" s="44"/>
      <c r="F92" s="45"/>
      <c r="G92" s="88"/>
      <c r="H92" s="46"/>
    </row>
    <row r="93" spans="1:8">
      <c r="A93" s="47"/>
      <c r="B93" s="21" t="s">
        <v>211</v>
      </c>
      <c r="C93" s="22">
        <v>2005</v>
      </c>
      <c r="D93" s="48">
        <v>38.340000000000003</v>
      </c>
      <c r="E93" s="49"/>
      <c r="F93" s="50">
        <f>(SUM(D93:D97)-MIN(D93:D97))/4</f>
        <v>50.262499999999996</v>
      </c>
      <c r="G93" s="89"/>
      <c r="H93" s="46" t="s">
        <v>13</v>
      </c>
    </row>
    <row r="94" spans="1:8">
      <c r="A94" s="47"/>
      <c r="B94" s="21" t="s">
        <v>212</v>
      </c>
      <c r="C94" s="22">
        <v>2005</v>
      </c>
      <c r="D94" s="48">
        <v>61.45</v>
      </c>
      <c r="E94" s="49"/>
      <c r="F94" s="45"/>
      <c r="G94" s="89"/>
      <c r="H94" s="46"/>
    </row>
    <row r="95" spans="1:8">
      <c r="A95" s="47"/>
      <c r="B95" s="21" t="s">
        <v>213</v>
      </c>
      <c r="C95" s="22">
        <v>2007</v>
      </c>
      <c r="D95" s="48">
        <v>47.73</v>
      </c>
      <c r="E95" s="49"/>
      <c r="F95" s="45"/>
      <c r="G95" s="89"/>
      <c r="H95" s="46"/>
    </row>
    <row r="96" spans="1:8">
      <c r="A96" s="47"/>
      <c r="B96" s="21" t="s">
        <v>214</v>
      </c>
      <c r="C96" s="22">
        <v>2006</v>
      </c>
      <c r="D96" s="48">
        <v>44.76</v>
      </c>
      <c r="E96" s="49"/>
      <c r="F96" s="45"/>
      <c r="G96" s="89"/>
      <c r="H96" s="46"/>
    </row>
    <row r="97" spans="1:8">
      <c r="A97" s="47"/>
      <c r="B97" s="21" t="s">
        <v>215</v>
      </c>
      <c r="C97" s="22">
        <v>2005</v>
      </c>
      <c r="D97" s="48">
        <v>47.11</v>
      </c>
      <c r="E97" s="49"/>
      <c r="F97" s="45"/>
      <c r="G97" s="89"/>
      <c r="H97" s="46"/>
    </row>
    <row r="98" spans="1:8">
      <c r="A98" s="47"/>
      <c r="B98" s="51" t="s">
        <v>216</v>
      </c>
      <c r="C98" s="52"/>
      <c r="D98" s="48"/>
      <c r="E98" s="49"/>
      <c r="F98" s="45"/>
      <c r="G98" s="89"/>
      <c r="H98" s="46"/>
    </row>
    <row r="99" spans="1:8">
      <c r="A99" s="47"/>
      <c r="B99" s="53"/>
      <c r="C99" s="52"/>
      <c r="D99" s="48"/>
      <c r="E99" s="49"/>
      <c r="F99" s="45"/>
      <c r="G99" s="89"/>
      <c r="H99" s="46"/>
    </row>
    <row r="100" spans="1:8">
      <c r="A100" s="43" t="s">
        <v>19</v>
      </c>
      <c r="B100" s="14" t="s">
        <v>11</v>
      </c>
      <c r="C100" s="15"/>
      <c r="D100" s="16"/>
      <c r="E100" s="44"/>
      <c r="F100" s="45"/>
      <c r="G100" s="90"/>
      <c r="H100" s="46"/>
    </row>
    <row r="101" spans="1:8">
      <c r="A101" s="47"/>
      <c r="B101" s="21" t="s">
        <v>62</v>
      </c>
      <c r="C101" s="22">
        <v>2006</v>
      </c>
      <c r="D101" s="48">
        <v>32.479999999999997</v>
      </c>
      <c r="E101" s="49"/>
      <c r="F101" s="50">
        <f>(SUM(D101:D105)-MIN(D101:D105))/4</f>
        <v>37.750000000000007</v>
      </c>
      <c r="G101" s="89"/>
      <c r="H101" s="46" t="s">
        <v>217</v>
      </c>
    </row>
    <row r="102" spans="1:8">
      <c r="A102" s="47"/>
      <c r="B102" s="21" t="s">
        <v>218</v>
      </c>
      <c r="C102" s="22">
        <v>2005</v>
      </c>
      <c r="D102" s="48">
        <v>36.49</v>
      </c>
      <c r="E102" s="49"/>
      <c r="F102" s="45"/>
      <c r="G102" s="89"/>
      <c r="H102" s="46"/>
    </row>
    <row r="103" spans="1:8">
      <c r="A103" s="47"/>
      <c r="B103" s="21" t="s">
        <v>64</v>
      </c>
      <c r="C103" s="22">
        <v>2005</v>
      </c>
      <c r="D103" s="48">
        <v>34.44</v>
      </c>
      <c r="E103" s="49"/>
      <c r="F103" s="45"/>
      <c r="G103" s="89"/>
      <c r="H103" s="46"/>
    </row>
    <row r="104" spans="1:8">
      <c r="A104" s="47"/>
      <c r="B104" s="21" t="s">
        <v>219</v>
      </c>
      <c r="C104" s="22">
        <v>2005</v>
      </c>
      <c r="D104" s="48">
        <v>38.450000000000003</v>
      </c>
      <c r="E104" s="49"/>
      <c r="F104" s="45"/>
      <c r="G104" s="89"/>
      <c r="H104" s="46"/>
    </row>
    <row r="105" spans="1:8">
      <c r="A105" s="47"/>
      <c r="B105" s="21" t="s">
        <v>220</v>
      </c>
      <c r="C105" s="22">
        <v>2006</v>
      </c>
      <c r="D105" s="48">
        <v>41.62</v>
      </c>
      <c r="E105" s="49"/>
      <c r="F105" s="45"/>
      <c r="G105" s="89"/>
      <c r="H105" s="46"/>
    </row>
    <row r="106" spans="1:8">
      <c r="A106" s="47"/>
      <c r="B106" s="51" t="s">
        <v>18</v>
      </c>
      <c r="C106" s="52"/>
      <c r="D106" s="48"/>
      <c r="E106" s="49"/>
      <c r="F106" s="45"/>
      <c r="G106" s="89"/>
      <c r="H106" s="46"/>
    </row>
    <row r="107" spans="1:8">
      <c r="A107" s="47"/>
      <c r="B107" s="53"/>
      <c r="C107" s="52"/>
      <c r="D107" s="48"/>
      <c r="E107" s="49"/>
      <c r="F107" s="45"/>
      <c r="G107" s="89"/>
      <c r="H107" s="46"/>
    </row>
    <row r="108" spans="1:8">
      <c r="A108" s="43" t="s">
        <v>28</v>
      </c>
      <c r="B108" s="14" t="s">
        <v>107</v>
      </c>
      <c r="C108" s="15"/>
      <c r="D108" s="16"/>
      <c r="E108" s="44"/>
      <c r="F108" s="45"/>
      <c r="G108" s="90"/>
      <c r="H108" s="46"/>
    </row>
    <row r="109" spans="1:8">
      <c r="A109" s="47"/>
      <c r="B109" s="21" t="s">
        <v>221</v>
      </c>
      <c r="C109" s="22">
        <v>2005</v>
      </c>
      <c r="D109" s="48">
        <v>43.06</v>
      </c>
      <c r="E109" s="49"/>
      <c r="F109" s="50">
        <f>(SUM(D109:D113)-MIN(D109:D113))/4</f>
        <v>39.145000000000003</v>
      </c>
      <c r="G109" s="89"/>
      <c r="H109" s="46" t="s">
        <v>222</v>
      </c>
    </row>
    <row r="110" spans="1:8">
      <c r="A110" s="47"/>
      <c r="B110" s="21" t="s">
        <v>153</v>
      </c>
      <c r="C110" s="22">
        <v>2006</v>
      </c>
      <c r="D110" s="48">
        <v>42.15</v>
      </c>
      <c r="E110" s="49"/>
      <c r="F110" s="45"/>
      <c r="G110" s="89"/>
      <c r="H110" s="46"/>
    </row>
    <row r="111" spans="1:8">
      <c r="A111" s="47"/>
      <c r="B111" s="21" t="s">
        <v>152</v>
      </c>
      <c r="C111" s="22">
        <v>2005</v>
      </c>
      <c r="D111" s="48">
        <v>33.770000000000003</v>
      </c>
      <c r="E111" s="49"/>
      <c r="F111" s="45"/>
      <c r="G111" s="89"/>
      <c r="H111" s="46"/>
    </row>
    <row r="112" spans="1:8">
      <c r="A112" s="47"/>
      <c r="B112" s="21" t="s">
        <v>223</v>
      </c>
      <c r="C112" s="22">
        <v>2006</v>
      </c>
      <c r="D112" s="48">
        <v>37.6</v>
      </c>
      <c r="E112" s="49"/>
      <c r="F112" s="45"/>
      <c r="G112" s="89"/>
      <c r="H112" s="46"/>
    </row>
    <row r="113" spans="1:8">
      <c r="A113" s="47"/>
      <c r="B113" s="21" t="s">
        <v>154</v>
      </c>
      <c r="C113" s="22">
        <v>2006</v>
      </c>
      <c r="D113" s="48">
        <v>28.54</v>
      </c>
      <c r="E113" s="49"/>
      <c r="F113" s="45"/>
      <c r="G113" s="89"/>
      <c r="H113" s="46"/>
    </row>
    <row r="114" spans="1:8">
      <c r="A114" s="47"/>
      <c r="B114" s="51" t="s">
        <v>113</v>
      </c>
      <c r="C114" s="52"/>
      <c r="D114" s="48"/>
      <c r="E114" s="49"/>
      <c r="F114" s="45"/>
      <c r="G114" s="89"/>
      <c r="H114" s="46"/>
    </row>
    <row r="115" spans="1:8">
      <c r="A115" s="47"/>
      <c r="B115" s="53"/>
      <c r="C115" s="52"/>
      <c r="D115" s="48"/>
      <c r="E115" s="49"/>
      <c r="F115" s="45"/>
      <c r="G115" s="89"/>
      <c r="H115" s="46"/>
    </row>
    <row r="116" spans="1:8">
      <c r="A116" s="43" t="s">
        <v>37</v>
      </c>
      <c r="B116" s="34" t="s">
        <v>38</v>
      </c>
      <c r="C116" s="15"/>
      <c r="D116" s="16"/>
      <c r="E116" s="44"/>
      <c r="F116" s="45"/>
      <c r="G116" s="90"/>
      <c r="H116" s="46"/>
    </row>
    <row r="117" spans="1:8">
      <c r="A117" s="47"/>
      <c r="B117" s="21" t="s">
        <v>224</v>
      </c>
      <c r="C117" s="22">
        <v>2006</v>
      </c>
      <c r="D117" s="48">
        <v>43.75</v>
      </c>
      <c r="E117" s="49"/>
      <c r="F117" s="50">
        <f>(SUM(D117:D121)-MIN(D117:D121))/4</f>
        <v>47.915000000000006</v>
      </c>
      <c r="G117" s="89"/>
      <c r="H117" s="46" t="s">
        <v>151</v>
      </c>
    </row>
    <row r="118" spans="1:8">
      <c r="A118" s="47"/>
      <c r="B118" s="21" t="s">
        <v>225</v>
      </c>
      <c r="C118" s="22">
        <v>2005</v>
      </c>
      <c r="D118" s="48">
        <v>48.64</v>
      </c>
      <c r="E118" s="49"/>
      <c r="F118" s="45"/>
      <c r="G118" s="89"/>
      <c r="H118" s="46"/>
    </row>
    <row r="119" spans="1:8">
      <c r="A119" s="47"/>
      <c r="B119" s="21" t="s">
        <v>226</v>
      </c>
      <c r="C119" s="22">
        <v>2005</v>
      </c>
      <c r="D119" s="48">
        <v>52</v>
      </c>
      <c r="E119" s="49"/>
      <c r="F119" s="45"/>
      <c r="G119" s="89"/>
      <c r="H119" s="46"/>
    </row>
    <row r="120" spans="1:8">
      <c r="A120" s="47"/>
      <c r="B120" s="21" t="s">
        <v>227</v>
      </c>
      <c r="C120" s="22">
        <v>2005</v>
      </c>
      <c r="D120" s="48">
        <v>47.27</v>
      </c>
      <c r="E120" s="49"/>
      <c r="F120" s="45"/>
      <c r="G120" s="89"/>
      <c r="H120" s="46"/>
    </row>
    <row r="121" spans="1:8">
      <c r="A121" s="47"/>
      <c r="B121" s="21" t="s">
        <v>228</v>
      </c>
      <c r="C121" s="22">
        <v>2005</v>
      </c>
      <c r="D121" s="48">
        <v>42.33</v>
      </c>
      <c r="E121" s="49"/>
      <c r="F121" s="45"/>
      <c r="G121" s="89"/>
      <c r="H121" s="46"/>
    </row>
    <row r="122" spans="1:8">
      <c r="A122" s="47"/>
      <c r="B122" s="51" t="s">
        <v>45</v>
      </c>
      <c r="C122" s="52"/>
      <c r="D122" s="48"/>
      <c r="E122" s="49"/>
      <c r="F122" s="45"/>
      <c r="G122" s="89"/>
      <c r="H122" s="46"/>
    </row>
    <row r="123" spans="1:8">
      <c r="A123" s="47"/>
      <c r="B123" s="53"/>
      <c r="C123" s="52"/>
      <c r="D123" s="48"/>
      <c r="E123" s="49"/>
      <c r="F123" s="45"/>
      <c r="G123" s="89"/>
      <c r="H123" s="46"/>
    </row>
    <row r="124" spans="1:8">
      <c r="A124" s="43" t="s">
        <v>46</v>
      </c>
      <c r="B124" s="14" t="s">
        <v>29</v>
      </c>
      <c r="C124" s="15"/>
      <c r="D124" s="16"/>
      <c r="E124" s="44"/>
      <c r="F124" s="45"/>
      <c r="G124" s="90"/>
      <c r="H124" s="46"/>
    </row>
    <row r="125" spans="1:8">
      <c r="A125" s="47"/>
      <c r="B125" s="21" t="s">
        <v>68</v>
      </c>
      <c r="C125" s="22"/>
      <c r="D125" s="48">
        <v>0</v>
      </c>
      <c r="E125" s="49"/>
      <c r="F125" s="50">
        <f>(SUM(D125:D129)-MIN(D125:D129))/4</f>
        <v>0</v>
      </c>
      <c r="G125" s="89"/>
      <c r="H125" s="46"/>
    </row>
    <row r="126" spans="1:8">
      <c r="A126" s="47"/>
      <c r="B126" s="21" t="s">
        <v>229</v>
      </c>
      <c r="C126" s="22"/>
      <c r="D126" s="48">
        <v>0</v>
      </c>
      <c r="E126" s="49"/>
      <c r="F126" s="45"/>
      <c r="G126" s="89"/>
      <c r="H126" s="46"/>
    </row>
    <row r="127" spans="1:8">
      <c r="A127" s="47"/>
      <c r="B127" s="21" t="s">
        <v>230</v>
      </c>
      <c r="C127" s="22"/>
      <c r="D127" s="48">
        <v>0</v>
      </c>
      <c r="E127" s="49"/>
      <c r="F127" s="45"/>
      <c r="G127" s="89"/>
      <c r="H127" s="46"/>
    </row>
    <row r="128" spans="1:8">
      <c r="A128" s="47"/>
      <c r="B128" s="21" t="s">
        <v>231</v>
      </c>
      <c r="C128" s="22"/>
      <c r="D128" s="48">
        <v>0</v>
      </c>
      <c r="E128" s="49"/>
      <c r="F128" s="45"/>
      <c r="G128" s="89"/>
      <c r="H128" s="46"/>
    </row>
    <row r="129" spans="1:8">
      <c r="A129" s="47"/>
      <c r="B129" s="21" t="s">
        <v>232</v>
      </c>
      <c r="C129" s="22"/>
      <c r="D129" s="48">
        <v>0</v>
      </c>
      <c r="E129" s="49"/>
      <c r="F129" s="45"/>
      <c r="G129" s="89"/>
      <c r="H129" s="46"/>
    </row>
    <row r="130" spans="1:8">
      <c r="A130" s="47"/>
      <c r="B130" s="51" t="s">
        <v>36</v>
      </c>
      <c r="C130" s="52"/>
      <c r="D130" s="48"/>
      <c r="E130" s="49"/>
      <c r="F130" s="45"/>
      <c r="G130" s="89"/>
      <c r="H130" s="46"/>
    </row>
    <row r="131" spans="1:8">
      <c r="A131" s="47"/>
      <c r="B131" s="53"/>
      <c r="C131" s="52"/>
      <c r="D131" s="48"/>
      <c r="E131" s="49"/>
      <c r="F131" s="45"/>
      <c r="G131" s="89"/>
      <c r="H131" s="46"/>
    </row>
    <row r="132" spans="1:8">
      <c r="A132" s="43" t="s">
        <v>55</v>
      </c>
      <c r="B132" s="14" t="s">
        <v>20</v>
      </c>
      <c r="C132" s="15"/>
      <c r="D132" s="16"/>
      <c r="E132" s="44"/>
      <c r="F132" s="45"/>
      <c r="G132" s="90"/>
      <c r="H132" s="46"/>
    </row>
    <row r="133" spans="1:8">
      <c r="A133" s="47"/>
      <c r="B133" s="21" t="s">
        <v>233</v>
      </c>
      <c r="C133" s="22">
        <v>2005</v>
      </c>
      <c r="D133" s="48">
        <v>44.97</v>
      </c>
      <c r="E133" s="49"/>
      <c r="F133" s="50">
        <f>(SUM(D133:D137)-MIN(D133:D137))/4</f>
        <v>45.482500000000002</v>
      </c>
      <c r="G133" s="89"/>
      <c r="H133" s="46" t="s">
        <v>234</v>
      </c>
    </row>
    <row r="134" spans="1:8">
      <c r="A134" s="47"/>
      <c r="B134" s="21" t="s">
        <v>235</v>
      </c>
      <c r="C134" s="22">
        <v>2006</v>
      </c>
      <c r="D134" s="48">
        <v>46.4</v>
      </c>
      <c r="E134" s="49"/>
      <c r="F134" s="45"/>
      <c r="G134" s="89"/>
      <c r="H134" s="46"/>
    </row>
    <row r="135" spans="1:8">
      <c r="A135" s="47"/>
      <c r="B135" s="21" t="s">
        <v>166</v>
      </c>
      <c r="C135" s="22">
        <v>2005</v>
      </c>
      <c r="D135" s="48">
        <v>35.880000000000003</v>
      </c>
      <c r="E135" s="49"/>
      <c r="F135" s="45"/>
      <c r="G135" s="89"/>
      <c r="H135" s="46"/>
    </row>
    <row r="136" spans="1:8">
      <c r="A136" s="47"/>
      <c r="B136" s="21" t="s">
        <v>165</v>
      </c>
      <c r="C136" s="22">
        <v>2005</v>
      </c>
      <c r="D136" s="48">
        <v>43.85</v>
      </c>
      <c r="E136" s="49"/>
      <c r="F136" s="45"/>
      <c r="G136" s="89"/>
      <c r="H136" s="46"/>
    </row>
    <row r="137" spans="1:8">
      <c r="A137" s="47"/>
      <c r="B137" s="21" t="s">
        <v>236</v>
      </c>
      <c r="C137" s="22">
        <v>2005</v>
      </c>
      <c r="D137" s="48">
        <v>46.71</v>
      </c>
      <c r="E137" s="49"/>
      <c r="F137" s="45"/>
      <c r="G137" s="89"/>
      <c r="H137" s="46"/>
    </row>
    <row r="138" spans="1:8">
      <c r="A138" s="47"/>
      <c r="B138" s="51" t="s">
        <v>75</v>
      </c>
      <c r="C138" s="52"/>
      <c r="D138" s="48"/>
      <c r="E138" s="49"/>
      <c r="F138" s="45"/>
      <c r="G138" s="89"/>
      <c r="H138" s="46"/>
    </row>
    <row r="139" spans="1:8">
      <c r="A139" s="47"/>
      <c r="B139" s="53"/>
      <c r="C139" s="52"/>
      <c r="D139" s="48"/>
      <c r="E139" s="49"/>
      <c r="F139" s="45"/>
      <c r="G139" s="89"/>
      <c r="H139" s="46"/>
    </row>
    <row r="140" spans="1:8">
      <c r="A140" s="43" t="s">
        <v>114</v>
      </c>
      <c r="B140" s="14" t="s">
        <v>76</v>
      </c>
      <c r="C140" s="15"/>
      <c r="D140" s="16"/>
      <c r="E140" s="44"/>
      <c r="F140" s="45"/>
      <c r="G140" s="90"/>
      <c r="H140" s="46"/>
    </row>
    <row r="141" spans="1:8">
      <c r="A141" s="47"/>
      <c r="B141" s="21" t="s">
        <v>78</v>
      </c>
      <c r="C141" s="22">
        <v>2005</v>
      </c>
      <c r="D141" s="48">
        <v>46.43</v>
      </c>
      <c r="E141" s="49"/>
      <c r="F141" s="50">
        <f>(SUM(D141:D145)-MIN(D141:D145))/4</f>
        <v>52.402499999999996</v>
      </c>
      <c r="G141" s="89"/>
      <c r="H141" s="46" t="s">
        <v>40</v>
      </c>
    </row>
    <row r="142" spans="1:8">
      <c r="A142" s="47"/>
      <c r="B142" s="21" t="s">
        <v>237</v>
      </c>
      <c r="C142" s="22">
        <v>2005</v>
      </c>
      <c r="D142" s="48">
        <v>45.74</v>
      </c>
      <c r="E142" s="49"/>
      <c r="F142" s="45"/>
      <c r="G142" s="89"/>
      <c r="H142" s="46"/>
    </row>
    <row r="143" spans="1:8">
      <c r="A143" s="47"/>
      <c r="B143" s="21" t="s">
        <v>238</v>
      </c>
      <c r="C143" s="22">
        <v>2005</v>
      </c>
      <c r="D143" s="48">
        <v>54.92</v>
      </c>
      <c r="E143" s="49"/>
      <c r="F143" s="45"/>
      <c r="G143" s="89"/>
      <c r="H143" s="46"/>
    </row>
    <row r="144" spans="1:8">
      <c r="A144" s="47"/>
      <c r="B144" s="21" t="s">
        <v>80</v>
      </c>
      <c r="C144" s="22">
        <v>2005</v>
      </c>
      <c r="D144" s="48">
        <v>58.86</v>
      </c>
      <c r="E144" s="49"/>
      <c r="F144" s="45"/>
      <c r="G144" s="89"/>
      <c r="H144" s="46"/>
    </row>
    <row r="145" spans="1:8">
      <c r="A145" s="47"/>
      <c r="B145" s="21" t="s">
        <v>81</v>
      </c>
      <c r="C145" s="22">
        <v>2006</v>
      </c>
      <c r="D145" s="48">
        <v>49.4</v>
      </c>
      <c r="E145" s="49"/>
      <c r="F145" s="45"/>
      <c r="G145" s="89"/>
      <c r="H145" s="46"/>
    </row>
    <row r="146" spans="1:8">
      <c r="A146" s="47"/>
      <c r="B146" s="51" t="s">
        <v>82</v>
      </c>
      <c r="C146" s="52"/>
      <c r="D146" s="48"/>
      <c r="E146" s="49"/>
      <c r="F146" s="45"/>
      <c r="G146" s="89"/>
      <c r="H146" s="46"/>
    </row>
    <row r="147" spans="1:8">
      <c r="A147" s="47"/>
      <c r="B147" s="53"/>
      <c r="C147" s="52"/>
      <c r="D147" s="48"/>
      <c r="E147" s="49"/>
      <c r="F147" s="45"/>
      <c r="G147" s="89"/>
      <c r="H147" s="46"/>
    </row>
    <row r="148" spans="1:8">
      <c r="A148" s="43" t="s">
        <v>122</v>
      </c>
      <c r="B148" s="14" t="s">
        <v>83</v>
      </c>
      <c r="C148" s="15"/>
      <c r="D148" s="16"/>
      <c r="E148" s="44"/>
      <c r="F148" s="45"/>
      <c r="G148" s="90"/>
      <c r="H148" s="46"/>
    </row>
    <row r="149" spans="1:8">
      <c r="A149" s="47"/>
      <c r="B149" s="21" t="s">
        <v>85</v>
      </c>
      <c r="C149" s="22">
        <v>2005</v>
      </c>
      <c r="D149" s="48">
        <v>54.63</v>
      </c>
      <c r="E149" s="49"/>
      <c r="F149" s="50">
        <f>(SUM(D149:D153)-MIN(D149:D153))/4</f>
        <v>51.534999999999997</v>
      </c>
      <c r="G149" s="89"/>
      <c r="H149" s="46" t="s">
        <v>49</v>
      </c>
    </row>
    <row r="150" spans="1:8">
      <c r="A150" s="47"/>
      <c r="B150" s="21" t="s">
        <v>239</v>
      </c>
      <c r="C150" s="22">
        <v>2005</v>
      </c>
      <c r="D150" s="48">
        <v>51.15</v>
      </c>
      <c r="E150" s="49"/>
      <c r="F150" s="45"/>
      <c r="G150" s="89"/>
      <c r="H150" s="46"/>
    </row>
    <row r="151" spans="1:8">
      <c r="A151" s="47"/>
      <c r="B151" s="21" t="s">
        <v>84</v>
      </c>
      <c r="C151" s="22">
        <v>2006</v>
      </c>
      <c r="D151" s="48">
        <v>48.46</v>
      </c>
      <c r="E151" s="49"/>
      <c r="F151" s="45"/>
      <c r="G151" s="89"/>
      <c r="H151" s="46"/>
    </row>
    <row r="152" spans="1:8">
      <c r="A152" s="47"/>
      <c r="B152" s="21" t="s">
        <v>87</v>
      </c>
      <c r="C152" s="22">
        <v>2005</v>
      </c>
      <c r="D152" s="48">
        <v>46.45</v>
      </c>
      <c r="E152" s="49"/>
      <c r="F152" s="45"/>
      <c r="G152" s="89"/>
      <c r="H152" s="46"/>
    </row>
    <row r="153" spans="1:8">
      <c r="A153" s="47"/>
      <c r="B153" s="21" t="s">
        <v>240</v>
      </c>
      <c r="C153" s="22">
        <v>2005</v>
      </c>
      <c r="D153" s="48">
        <v>51.9</v>
      </c>
      <c r="E153" s="49"/>
      <c r="F153" s="45"/>
      <c r="G153" s="89"/>
      <c r="H153" s="46"/>
    </row>
    <row r="154" spans="1:8">
      <c r="A154" s="47"/>
      <c r="B154" s="51" t="s">
        <v>61</v>
      </c>
      <c r="C154" s="52"/>
      <c r="D154" s="48"/>
      <c r="E154" s="49"/>
      <c r="F154" s="91"/>
      <c r="G154" s="89"/>
      <c r="H154" s="46"/>
    </row>
    <row r="155" spans="1:8">
      <c r="A155" s="92"/>
      <c r="B155" s="89"/>
      <c r="C155" s="93"/>
      <c r="D155" s="94"/>
      <c r="E155" s="49"/>
      <c r="F155" s="91"/>
      <c r="G155" s="89"/>
      <c r="H155" s="46"/>
    </row>
    <row r="156" spans="1:8">
      <c r="A156" s="95" t="s">
        <v>123</v>
      </c>
      <c r="B156" s="90" t="s">
        <v>131</v>
      </c>
      <c r="C156" s="93"/>
      <c r="D156" s="94"/>
      <c r="E156" s="49"/>
      <c r="F156" s="91"/>
      <c r="G156" s="89"/>
      <c r="H156" s="46"/>
    </row>
    <row r="157" spans="1:8">
      <c r="B157" t="s">
        <v>241</v>
      </c>
      <c r="C157">
        <v>2006</v>
      </c>
      <c r="D157" s="48">
        <v>52.65</v>
      </c>
      <c r="F157" s="96">
        <f>(SUM(D157:D161)-MIN(D157:D161))/4</f>
        <v>52.879999999999995</v>
      </c>
      <c r="H157" s="46" t="s">
        <v>31</v>
      </c>
    </row>
    <row r="158" spans="1:8">
      <c r="B158" t="s">
        <v>170</v>
      </c>
      <c r="C158">
        <v>2005</v>
      </c>
      <c r="D158" s="48">
        <v>53.99</v>
      </c>
      <c r="H158" s="58"/>
    </row>
    <row r="159" spans="1:8">
      <c r="B159" t="s">
        <v>242</v>
      </c>
      <c r="C159">
        <v>2005</v>
      </c>
      <c r="D159" s="48">
        <v>52.24</v>
      </c>
      <c r="H159" s="58"/>
    </row>
    <row r="160" spans="1:8">
      <c r="B160" t="s">
        <v>171</v>
      </c>
      <c r="C160">
        <v>2006</v>
      </c>
      <c r="D160" s="48">
        <v>52.64</v>
      </c>
      <c r="H160" s="58"/>
    </row>
    <row r="161" spans="1:8">
      <c r="B161" t="s">
        <v>169</v>
      </c>
      <c r="C161">
        <v>2006</v>
      </c>
      <c r="D161" s="48">
        <v>41.76</v>
      </c>
      <c r="H161" s="58"/>
    </row>
    <row r="162" spans="1:8">
      <c r="B162" s="51" t="s">
        <v>137</v>
      </c>
      <c r="H162" s="58"/>
    </row>
    <row r="163" spans="1:8">
      <c r="H163" s="58"/>
    </row>
    <row r="164" spans="1:8">
      <c r="A164" s="57" t="s">
        <v>243</v>
      </c>
      <c r="B164" s="57"/>
      <c r="H164" s="58"/>
    </row>
    <row r="165" spans="1:8">
      <c r="B165" t="s">
        <v>244</v>
      </c>
      <c r="C165">
        <v>2006</v>
      </c>
      <c r="D165">
        <v>43.99</v>
      </c>
      <c r="F165" s="59">
        <f>(SUM(D165:D169)-MIN(D165:D169))/4</f>
        <v>48.5075</v>
      </c>
      <c r="H165" s="58" t="s">
        <v>22</v>
      </c>
    </row>
    <row r="166" spans="1:8">
      <c r="B166" t="s">
        <v>245</v>
      </c>
      <c r="C166">
        <v>2005</v>
      </c>
      <c r="D166">
        <v>46.58</v>
      </c>
      <c r="H166" s="58"/>
    </row>
    <row r="167" spans="1:8">
      <c r="B167" t="s">
        <v>246</v>
      </c>
      <c r="C167">
        <v>2005</v>
      </c>
      <c r="D167">
        <v>51.77</v>
      </c>
      <c r="H167" s="58"/>
    </row>
    <row r="168" spans="1:8">
      <c r="B168" t="s">
        <v>247</v>
      </c>
      <c r="C168">
        <v>2005</v>
      </c>
      <c r="D168">
        <v>33.69</v>
      </c>
      <c r="H168" s="58"/>
    </row>
    <row r="169" spans="1:8">
      <c r="B169" t="s">
        <v>248</v>
      </c>
      <c r="C169">
        <v>2006</v>
      </c>
      <c r="D169">
        <v>51.69</v>
      </c>
      <c r="H169" s="58"/>
    </row>
    <row r="170" spans="1:8">
      <c r="B170" s="51" t="s">
        <v>249</v>
      </c>
      <c r="H170" s="58"/>
    </row>
  </sheetData>
  <conditionalFormatting sqref="C59:C63">
    <cfRule type="cellIs" dxfId="28" priority="16" stopIfTrue="1" operator="notBetween">
      <formula>2005</formula>
      <formula>2008</formula>
    </cfRule>
  </conditionalFormatting>
  <conditionalFormatting sqref="C3:C7">
    <cfRule type="cellIs" dxfId="27" priority="15" stopIfTrue="1" operator="notBetween">
      <formula>2005</formula>
      <formula>2008</formula>
    </cfRule>
  </conditionalFormatting>
  <conditionalFormatting sqref="C11:C15">
    <cfRule type="cellIs" dxfId="26" priority="14" stopIfTrue="1" operator="notBetween">
      <formula>2005</formula>
      <formula>2008</formula>
    </cfRule>
  </conditionalFormatting>
  <conditionalFormatting sqref="C19:C23">
    <cfRule type="cellIs" dxfId="25" priority="13" stopIfTrue="1" operator="notBetween">
      <formula>2005</formula>
      <formula>2008</formula>
    </cfRule>
  </conditionalFormatting>
  <conditionalFormatting sqref="C27:C31">
    <cfRule type="cellIs" dxfId="24" priority="12" stopIfTrue="1" operator="notBetween">
      <formula>2005</formula>
      <formula>2008</formula>
    </cfRule>
  </conditionalFormatting>
  <conditionalFormatting sqref="C35:C39">
    <cfRule type="cellIs" dxfId="23" priority="11" stopIfTrue="1" operator="notBetween">
      <formula>2005</formula>
      <formula>2008</formula>
    </cfRule>
  </conditionalFormatting>
  <conditionalFormatting sqref="C43:C47">
    <cfRule type="cellIs" dxfId="22" priority="10" stopIfTrue="1" operator="notBetween">
      <formula>2005</formula>
      <formula>2008</formula>
    </cfRule>
  </conditionalFormatting>
  <conditionalFormatting sqref="C51:C55">
    <cfRule type="cellIs" dxfId="21" priority="9" stopIfTrue="1" operator="notBetween">
      <formula>2005</formula>
      <formula>2008</formula>
    </cfRule>
  </conditionalFormatting>
  <conditionalFormatting sqref="C93:C97">
    <cfRule type="cellIs" dxfId="20" priority="8" stopIfTrue="1" operator="notBetween">
      <formula>2005</formula>
      <formula>2008</formula>
    </cfRule>
  </conditionalFormatting>
  <conditionalFormatting sqref="C101:C105">
    <cfRule type="cellIs" dxfId="19" priority="7" stopIfTrue="1" operator="notBetween">
      <formula>2005</formula>
      <formula>2008</formula>
    </cfRule>
  </conditionalFormatting>
  <conditionalFormatting sqref="C109:C113">
    <cfRule type="cellIs" dxfId="18" priority="6" stopIfTrue="1" operator="notBetween">
      <formula>2005</formula>
      <formula>2008</formula>
    </cfRule>
  </conditionalFormatting>
  <conditionalFormatting sqref="C117:C121">
    <cfRule type="cellIs" dxfId="17" priority="5" stopIfTrue="1" operator="notBetween">
      <formula>2005</formula>
      <formula>2008</formula>
    </cfRule>
  </conditionalFormatting>
  <conditionalFormatting sqref="C125:C129">
    <cfRule type="cellIs" dxfId="16" priority="4" stopIfTrue="1" operator="notBetween">
      <formula>2005</formula>
      <formula>2008</formula>
    </cfRule>
  </conditionalFormatting>
  <conditionalFormatting sqref="C133:C137">
    <cfRule type="cellIs" dxfId="15" priority="3" stopIfTrue="1" operator="notBetween">
      <formula>2005</formula>
      <formula>2008</formula>
    </cfRule>
  </conditionalFormatting>
  <conditionalFormatting sqref="C141:C145">
    <cfRule type="cellIs" dxfId="14" priority="2" stopIfTrue="1" operator="notBetween">
      <formula>2005</formula>
      <formula>2008</formula>
    </cfRule>
  </conditionalFormatting>
  <conditionalFormatting sqref="C149:C153">
    <cfRule type="cellIs" dxfId="13" priority="1" stopIfTrue="1" operator="notBetween">
      <formula>2005</formula>
      <formula>2008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07"/>
  <sheetViews>
    <sheetView topLeftCell="A70" workbookViewId="0">
      <selection activeCell="K49" sqref="K49"/>
    </sheetView>
  </sheetViews>
  <sheetFormatPr defaultRowHeight="15"/>
  <cols>
    <col min="1" max="1" width="4.28515625" customWidth="1"/>
    <col min="2" max="2" width="24.140625" customWidth="1"/>
    <col min="6" max="6" width="11.7109375" customWidth="1"/>
    <col min="7" max="7" width="13.140625" style="4" customWidth="1"/>
  </cols>
  <sheetData>
    <row r="2" spans="1:7">
      <c r="A2" s="6" t="s">
        <v>262</v>
      </c>
      <c r="B2" s="7"/>
      <c r="C2" s="8"/>
      <c r="D2" s="9"/>
      <c r="E2" s="10"/>
      <c r="F2" s="11"/>
      <c r="G2" s="101"/>
    </row>
    <row r="3" spans="1:7">
      <c r="A3" s="13" t="s">
        <v>10</v>
      </c>
      <c r="B3" s="14" t="s">
        <v>11</v>
      </c>
      <c r="C3" s="15"/>
      <c r="D3" s="16"/>
      <c r="E3" s="17"/>
      <c r="F3" s="32"/>
      <c r="G3" s="101"/>
    </row>
    <row r="4" spans="1:7">
      <c r="A4" s="20"/>
      <c r="B4" s="21" t="s">
        <v>15</v>
      </c>
      <c r="C4" s="22">
        <v>2005</v>
      </c>
      <c r="D4" s="23">
        <v>6.86</v>
      </c>
      <c r="E4" s="24"/>
      <c r="F4" s="25">
        <f>(SUM(D4:D8)-MIN(D4:D8))/4</f>
        <v>6.61</v>
      </c>
      <c r="G4" s="101" t="s">
        <v>49</v>
      </c>
    </row>
    <row r="5" spans="1:7">
      <c r="A5" s="20"/>
      <c r="B5" s="21" t="s">
        <v>14</v>
      </c>
      <c r="C5" s="22">
        <v>2006</v>
      </c>
      <c r="D5" s="23">
        <v>6.44</v>
      </c>
      <c r="E5" s="24"/>
      <c r="F5" s="26"/>
      <c r="G5" s="101"/>
    </row>
    <row r="6" spans="1:7">
      <c r="A6" s="20"/>
      <c r="B6" s="21" t="s">
        <v>17</v>
      </c>
      <c r="C6" s="22">
        <v>2007</v>
      </c>
      <c r="D6" s="23">
        <v>5.89</v>
      </c>
      <c r="E6" s="24"/>
      <c r="F6" s="26"/>
      <c r="G6" s="101"/>
    </row>
    <row r="7" spans="1:7">
      <c r="A7" s="20"/>
      <c r="B7" s="21" t="s">
        <v>90</v>
      </c>
      <c r="C7" s="22">
        <v>2006</v>
      </c>
      <c r="D7" s="23">
        <v>7.25</v>
      </c>
      <c r="E7" s="24"/>
      <c r="F7" s="26"/>
      <c r="G7" s="101"/>
    </row>
    <row r="8" spans="1:7">
      <c r="A8" s="20"/>
      <c r="B8" s="21"/>
      <c r="C8" s="102"/>
      <c r="D8" s="23">
        <v>0</v>
      </c>
      <c r="E8" s="24"/>
      <c r="F8" s="26"/>
      <c r="G8" s="101"/>
    </row>
    <row r="9" spans="1:7">
      <c r="A9" s="20"/>
      <c r="B9" s="27" t="s">
        <v>251</v>
      </c>
      <c r="C9" s="28"/>
      <c r="D9" s="23"/>
      <c r="E9" s="24"/>
      <c r="F9" s="26"/>
      <c r="G9" s="101"/>
    </row>
    <row r="10" spans="1:7">
      <c r="A10" s="20"/>
      <c r="B10" s="29"/>
      <c r="C10" s="28"/>
      <c r="D10" s="23"/>
      <c r="E10" s="24"/>
      <c r="F10" s="26"/>
      <c r="G10" s="101"/>
    </row>
    <row r="11" spans="1:7">
      <c r="A11" s="13" t="s">
        <v>19</v>
      </c>
      <c r="B11" s="14" t="s">
        <v>20</v>
      </c>
      <c r="C11" s="30"/>
      <c r="D11" s="31"/>
      <c r="E11" s="17"/>
      <c r="F11" s="32"/>
      <c r="G11" s="101"/>
    </row>
    <row r="12" spans="1:7">
      <c r="A12" s="20"/>
      <c r="B12" s="21" t="s">
        <v>252</v>
      </c>
      <c r="C12" s="22">
        <v>2006</v>
      </c>
      <c r="D12" s="23">
        <v>7.51</v>
      </c>
      <c r="E12" s="24"/>
      <c r="F12" s="25">
        <f>(SUM(D12:D16)-MIN(D12:D16))/4</f>
        <v>6.98</v>
      </c>
      <c r="G12" s="101" t="s">
        <v>40</v>
      </c>
    </row>
    <row r="13" spans="1:7">
      <c r="A13" s="20"/>
      <c r="B13" s="21" t="s">
        <v>91</v>
      </c>
      <c r="C13" s="22">
        <v>2006</v>
      </c>
      <c r="D13" s="23">
        <v>6.72</v>
      </c>
      <c r="E13" s="24"/>
      <c r="F13" s="26"/>
      <c r="G13" s="101"/>
    </row>
    <row r="14" spans="1:7">
      <c r="A14" s="20"/>
      <c r="B14" s="21" t="s">
        <v>253</v>
      </c>
      <c r="C14" s="22">
        <v>2007</v>
      </c>
      <c r="D14" s="23">
        <v>6.54</v>
      </c>
      <c r="E14" s="24"/>
      <c r="F14" s="26"/>
      <c r="G14" s="101"/>
    </row>
    <row r="15" spans="1:7">
      <c r="A15" s="20"/>
      <c r="B15" s="21" t="s">
        <v>254</v>
      </c>
      <c r="C15" s="22">
        <v>2006</v>
      </c>
      <c r="D15" s="23">
        <v>5.9</v>
      </c>
      <c r="E15" s="24"/>
      <c r="F15" s="26"/>
      <c r="G15" s="101"/>
    </row>
    <row r="16" spans="1:7">
      <c r="A16" s="20"/>
      <c r="B16" s="21" t="s">
        <v>255</v>
      </c>
      <c r="C16" s="22">
        <v>2007</v>
      </c>
      <c r="D16" s="23">
        <v>7.15</v>
      </c>
      <c r="E16" s="24"/>
      <c r="F16" s="26"/>
      <c r="G16" s="101"/>
    </row>
    <row r="17" spans="1:7">
      <c r="A17" s="20"/>
      <c r="B17" s="27" t="s">
        <v>75</v>
      </c>
      <c r="C17" s="28"/>
      <c r="D17" s="23"/>
      <c r="E17" s="24"/>
      <c r="F17" s="26"/>
      <c r="G17" s="101"/>
    </row>
    <row r="18" spans="1:7">
      <c r="A18" s="20"/>
      <c r="B18" s="29"/>
      <c r="C18" s="28"/>
      <c r="D18" s="23"/>
      <c r="E18" s="24"/>
      <c r="F18" s="26"/>
      <c r="G18" s="101"/>
    </row>
    <row r="19" spans="1:7">
      <c r="A19" s="13" t="s">
        <v>28</v>
      </c>
      <c r="B19" s="14" t="s">
        <v>29</v>
      </c>
      <c r="C19" s="30"/>
      <c r="D19" s="31"/>
      <c r="E19" s="17"/>
      <c r="F19" s="32"/>
      <c r="G19" s="101"/>
    </row>
    <row r="20" spans="1:7">
      <c r="A20" s="20"/>
      <c r="B20" s="29" t="s">
        <v>30</v>
      </c>
      <c r="C20" s="22">
        <v>2007</v>
      </c>
      <c r="D20" s="23">
        <v>7.9</v>
      </c>
      <c r="E20" s="24"/>
      <c r="F20" s="25">
        <f>(SUM(D20:D24)-MIN(D20:D24))/4</f>
        <v>7.665</v>
      </c>
      <c r="G20" s="101" t="s">
        <v>31</v>
      </c>
    </row>
    <row r="21" spans="1:7">
      <c r="A21" s="20"/>
      <c r="B21" s="29" t="s">
        <v>32</v>
      </c>
      <c r="C21" s="22">
        <v>2006</v>
      </c>
      <c r="D21" s="23">
        <v>7.65</v>
      </c>
      <c r="E21" s="24"/>
      <c r="F21" s="26"/>
      <c r="G21" s="101"/>
    </row>
    <row r="22" spans="1:7">
      <c r="A22" s="20"/>
      <c r="B22" s="29" t="s">
        <v>256</v>
      </c>
      <c r="C22" s="22">
        <v>2005</v>
      </c>
      <c r="D22" s="23">
        <v>4.8099999999999996</v>
      </c>
      <c r="E22" s="24"/>
      <c r="F22" s="26"/>
      <c r="G22" s="101"/>
    </row>
    <row r="23" spans="1:7">
      <c r="A23" s="20"/>
      <c r="B23" s="29" t="s">
        <v>33</v>
      </c>
      <c r="C23" s="22">
        <v>2005</v>
      </c>
      <c r="D23" s="23">
        <v>7.87</v>
      </c>
      <c r="E23" s="24"/>
      <c r="F23" s="26"/>
      <c r="G23" s="101"/>
    </row>
    <row r="24" spans="1:7">
      <c r="A24" s="20"/>
      <c r="B24" s="29" t="s">
        <v>257</v>
      </c>
      <c r="C24" s="22">
        <v>2006</v>
      </c>
      <c r="D24" s="23">
        <v>7.24</v>
      </c>
      <c r="E24" s="24"/>
      <c r="F24" s="26"/>
      <c r="G24" s="101"/>
    </row>
    <row r="25" spans="1:7">
      <c r="A25" s="20"/>
      <c r="B25" s="27" t="s">
        <v>36</v>
      </c>
      <c r="C25" s="28"/>
      <c r="D25" s="23"/>
      <c r="E25" s="24"/>
      <c r="F25" s="26"/>
      <c r="G25" s="101"/>
    </row>
    <row r="26" spans="1:7">
      <c r="A26" s="20"/>
      <c r="B26" s="29"/>
      <c r="C26" s="28"/>
      <c r="D26" s="23"/>
      <c r="E26" s="24"/>
      <c r="F26" s="26"/>
      <c r="G26" s="101"/>
    </row>
    <row r="27" spans="1:7">
      <c r="A27" s="13" t="s">
        <v>37</v>
      </c>
      <c r="B27" s="34" t="s">
        <v>38</v>
      </c>
      <c r="C27" s="15"/>
      <c r="D27" s="16"/>
      <c r="E27" s="17"/>
      <c r="F27" s="32"/>
      <c r="G27" s="101"/>
    </row>
    <row r="28" spans="1:7">
      <c r="A28" s="20"/>
      <c r="B28" s="29" t="s">
        <v>184</v>
      </c>
      <c r="C28" s="22">
        <v>2007</v>
      </c>
      <c r="D28" s="23">
        <v>5.6</v>
      </c>
      <c r="E28" s="24"/>
      <c r="F28" s="25">
        <f>(SUM(D28:D32)-MIN(D28:D32))/4</f>
        <v>5.9350000000000005</v>
      </c>
      <c r="G28" s="101" t="s">
        <v>151</v>
      </c>
    </row>
    <row r="29" spans="1:7">
      <c r="A29" s="20"/>
      <c r="B29" s="29" t="s">
        <v>185</v>
      </c>
      <c r="C29" s="22">
        <v>2006</v>
      </c>
      <c r="D29" s="23">
        <v>5.2</v>
      </c>
      <c r="E29" s="24"/>
      <c r="F29" s="26"/>
      <c r="G29" s="101"/>
    </row>
    <row r="30" spans="1:7">
      <c r="A30" s="20"/>
      <c r="B30" s="29" t="s">
        <v>188</v>
      </c>
      <c r="C30" s="22">
        <v>2006</v>
      </c>
      <c r="D30" s="23">
        <v>5.69</v>
      </c>
      <c r="E30" s="24"/>
      <c r="F30" s="26"/>
      <c r="G30" s="101"/>
    </row>
    <row r="31" spans="1:7">
      <c r="A31" s="20"/>
      <c r="B31" s="29" t="s">
        <v>187</v>
      </c>
      <c r="C31" s="22">
        <v>2006</v>
      </c>
      <c r="D31" s="23">
        <v>5.1100000000000003</v>
      </c>
      <c r="E31" s="24"/>
      <c r="F31" s="26"/>
      <c r="G31" s="101"/>
    </row>
    <row r="32" spans="1:7">
      <c r="A32" s="20"/>
      <c r="B32" s="29" t="s">
        <v>186</v>
      </c>
      <c r="C32" s="22">
        <v>2006</v>
      </c>
      <c r="D32" s="23">
        <v>7.25</v>
      </c>
      <c r="E32" s="24"/>
      <c r="F32" s="26"/>
      <c r="G32" s="101"/>
    </row>
    <row r="33" spans="1:7">
      <c r="A33" s="20"/>
      <c r="B33" s="27" t="s">
        <v>45</v>
      </c>
      <c r="C33" s="28"/>
      <c r="D33" s="23"/>
      <c r="E33" s="24"/>
      <c r="F33" s="26"/>
      <c r="G33" s="101"/>
    </row>
    <row r="34" spans="1:7">
      <c r="A34" s="20"/>
      <c r="B34" s="29"/>
      <c r="C34" s="28"/>
      <c r="D34" s="23"/>
      <c r="E34" s="24"/>
      <c r="F34" s="26"/>
      <c r="G34" s="101"/>
    </row>
    <row r="35" spans="1:7">
      <c r="A35" s="13" t="s">
        <v>46</v>
      </c>
      <c r="B35" s="35" t="s">
        <v>107</v>
      </c>
      <c r="C35" s="30"/>
      <c r="D35" s="31"/>
      <c r="E35" s="17"/>
      <c r="F35" s="32"/>
      <c r="G35" s="101"/>
    </row>
    <row r="36" spans="1:7">
      <c r="A36" s="20"/>
      <c r="B36" s="29" t="s">
        <v>258</v>
      </c>
      <c r="C36" s="22">
        <v>2007</v>
      </c>
      <c r="D36" s="23">
        <v>6.32</v>
      </c>
      <c r="E36" s="24"/>
      <c r="F36" s="25">
        <f>(SUM(D36:D40)-MIN(D36:D40))/4</f>
        <v>6.41</v>
      </c>
      <c r="G36" s="101" t="s">
        <v>22</v>
      </c>
    </row>
    <row r="37" spans="1:7">
      <c r="A37" s="20"/>
      <c r="B37" s="29" t="s">
        <v>108</v>
      </c>
      <c r="C37" s="22">
        <v>2005</v>
      </c>
      <c r="D37" s="23">
        <v>7.74</v>
      </c>
      <c r="E37" s="24"/>
      <c r="F37" s="26"/>
      <c r="G37" s="101"/>
    </row>
    <row r="38" spans="1:7">
      <c r="A38" s="20"/>
      <c r="B38" s="29" t="s">
        <v>259</v>
      </c>
      <c r="C38" s="22">
        <v>2005</v>
      </c>
      <c r="D38" s="23">
        <v>5.65</v>
      </c>
      <c r="E38" s="24"/>
      <c r="F38" s="26"/>
      <c r="G38" s="101"/>
    </row>
    <row r="39" spans="1:7">
      <c r="A39" s="20"/>
      <c r="B39" s="29" t="s">
        <v>112</v>
      </c>
      <c r="C39" s="22">
        <v>2006</v>
      </c>
      <c r="D39" s="23">
        <v>5.93</v>
      </c>
      <c r="E39" s="24"/>
      <c r="F39" s="26"/>
      <c r="G39" s="101"/>
    </row>
    <row r="40" spans="1:7">
      <c r="A40" s="20"/>
      <c r="B40" s="29" t="s">
        <v>199</v>
      </c>
      <c r="C40" s="22">
        <v>2006</v>
      </c>
      <c r="D40" s="23">
        <v>4.88</v>
      </c>
      <c r="E40" s="24"/>
      <c r="F40" s="26"/>
      <c r="G40" s="101"/>
    </row>
    <row r="41" spans="1:7">
      <c r="A41" s="20"/>
      <c r="B41" s="27" t="s">
        <v>113</v>
      </c>
      <c r="C41" s="28"/>
      <c r="D41" s="23"/>
      <c r="E41" s="24"/>
      <c r="F41" s="26"/>
      <c r="G41" s="101"/>
    </row>
    <row r="42" spans="1:7">
      <c r="A42" s="20"/>
      <c r="B42" s="29"/>
      <c r="C42" s="28"/>
      <c r="D42" s="23"/>
      <c r="E42" s="24"/>
      <c r="F42" s="26"/>
      <c r="G42" s="101"/>
    </row>
    <row r="43" spans="1:7">
      <c r="A43" s="13" t="s">
        <v>55</v>
      </c>
      <c r="B43" s="35" t="s">
        <v>260</v>
      </c>
      <c r="C43" s="30"/>
      <c r="D43" s="31"/>
      <c r="E43" s="17"/>
      <c r="F43" s="32"/>
      <c r="G43" s="101"/>
    </row>
    <row r="44" spans="1:7">
      <c r="A44" s="20"/>
      <c r="B44" s="29" t="s">
        <v>140</v>
      </c>
      <c r="C44" s="22">
        <v>2005</v>
      </c>
      <c r="D44" s="23">
        <v>5.91</v>
      </c>
      <c r="E44" s="24"/>
      <c r="F44" s="25">
        <f>(SUM(D44:D48)-MIN(D44:D48))/4</f>
        <v>6.6075000000000008</v>
      </c>
      <c r="G44" s="101" t="s">
        <v>13</v>
      </c>
    </row>
    <row r="45" spans="1:7">
      <c r="A45" s="20"/>
      <c r="B45" s="29" t="s">
        <v>141</v>
      </c>
      <c r="C45" s="22">
        <v>2005</v>
      </c>
      <c r="D45" s="23">
        <v>6.45</v>
      </c>
      <c r="E45" s="24"/>
      <c r="F45" s="26"/>
      <c r="G45" s="101"/>
    </row>
    <row r="46" spans="1:7">
      <c r="A46" s="20"/>
      <c r="B46" s="29" t="s">
        <v>142</v>
      </c>
      <c r="C46" s="22">
        <v>2006</v>
      </c>
      <c r="D46" s="23">
        <v>6.49</v>
      </c>
      <c r="E46" s="24"/>
      <c r="F46" s="26"/>
      <c r="G46" s="101"/>
    </row>
    <row r="47" spans="1:7">
      <c r="A47" s="20"/>
      <c r="B47" s="29" t="s">
        <v>143</v>
      </c>
      <c r="C47" s="22">
        <v>2006</v>
      </c>
      <c r="D47" s="23">
        <v>6.37</v>
      </c>
      <c r="E47" s="24"/>
      <c r="F47" s="26"/>
      <c r="G47" s="101"/>
    </row>
    <row r="48" spans="1:7">
      <c r="A48" s="20"/>
      <c r="B48" s="29" t="s">
        <v>144</v>
      </c>
      <c r="C48" s="22">
        <v>2006</v>
      </c>
      <c r="D48" s="23">
        <v>7.12</v>
      </c>
      <c r="E48" s="24"/>
      <c r="F48" s="26"/>
      <c r="G48" s="101"/>
    </row>
    <row r="49" spans="1:7">
      <c r="A49" s="20"/>
      <c r="B49" s="27" t="s">
        <v>261</v>
      </c>
      <c r="C49" s="28"/>
      <c r="D49" s="23"/>
      <c r="E49" s="24"/>
      <c r="F49" s="26"/>
      <c r="G49" s="101"/>
    </row>
    <row r="52" spans="1:7">
      <c r="A52" s="36" t="s">
        <v>274</v>
      </c>
      <c r="B52" s="37"/>
      <c r="C52" s="38"/>
      <c r="D52" s="39"/>
      <c r="E52" s="40"/>
      <c r="F52" s="41"/>
      <c r="G52" s="42"/>
    </row>
    <row r="53" spans="1:7">
      <c r="A53" s="43" t="s">
        <v>10</v>
      </c>
      <c r="B53" s="14" t="s">
        <v>107</v>
      </c>
      <c r="C53" s="15"/>
      <c r="D53" s="16"/>
      <c r="E53" s="44"/>
      <c r="F53" s="45"/>
      <c r="G53" s="46"/>
    </row>
    <row r="54" spans="1:7">
      <c r="A54" s="47"/>
      <c r="B54" s="21" t="s">
        <v>150</v>
      </c>
      <c r="C54" s="22">
        <v>2005</v>
      </c>
      <c r="D54" s="48">
        <v>5.77</v>
      </c>
      <c r="E54" s="49"/>
      <c r="F54" s="50">
        <f>(SUM(D54:D58)-MIN(D54:D58))/4</f>
        <v>7.63</v>
      </c>
      <c r="G54" s="46" t="s">
        <v>151</v>
      </c>
    </row>
    <row r="55" spans="1:7">
      <c r="A55" s="47"/>
      <c r="B55" s="21" t="s">
        <v>263</v>
      </c>
      <c r="C55" s="22">
        <v>2006</v>
      </c>
      <c r="D55" s="48">
        <v>7.41</v>
      </c>
      <c r="E55" s="49"/>
      <c r="F55" s="45"/>
      <c r="G55" s="46"/>
    </row>
    <row r="56" spans="1:7">
      <c r="A56" s="47"/>
      <c r="B56" s="21" t="s">
        <v>152</v>
      </c>
      <c r="C56" s="22">
        <v>2005</v>
      </c>
      <c r="D56" s="48">
        <v>8.84</v>
      </c>
      <c r="E56" s="49"/>
      <c r="F56" s="45"/>
      <c r="G56" s="46"/>
    </row>
    <row r="57" spans="1:7">
      <c r="A57" s="47"/>
      <c r="B57" s="21" t="s">
        <v>154</v>
      </c>
      <c r="C57" s="22">
        <v>2006</v>
      </c>
      <c r="D57" s="48">
        <v>6.51</v>
      </c>
      <c r="E57" s="49"/>
      <c r="F57" s="45"/>
      <c r="G57" s="46"/>
    </row>
    <row r="58" spans="1:7">
      <c r="A58" s="47"/>
      <c r="B58" s="21" t="s">
        <v>264</v>
      </c>
      <c r="C58" s="22">
        <v>2006</v>
      </c>
      <c r="D58" s="48">
        <v>7.76</v>
      </c>
      <c r="E58" s="49"/>
      <c r="F58" s="45"/>
      <c r="G58" s="46"/>
    </row>
    <row r="59" spans="1:7">
      <c r="A59" s="47"/>
      <c r="B59" s="51" t="s">
        <v>113</v>
      </c>
      <c r="C59" s="52"/>
      <c r="D59" s="48"/>
      <c r="E59" s="49"/>
      <c r="F59" s="45"/>
      <c r="G59" s="46"/>
    </row>
    <row r="60" spans="1:7">
      <c r="A60" s="47"/>
      <c r="B60" s="53"/>
      <c r="C60" s="52"/>
      <c r="D60" s="48"/>
      <c r="E60" s="49"/>
      <c r="F60" s="45"/>
      <c r="G60" s="46"/>
    </row>
    <row r="61" spans="1:7">
      <c r="A61" s="43" t="s">
        <v>19</v>
      </c>
      <c r="B61" s="14" t="s">
        <v>29</v>
      </c>
      <c r="C61" s="15"/>
      <c r="D61" s="16"/>
      <c r="E61" s="44"/>
      <c r="F61" s="45"/>
      <c r="G61" s="46"/>
    </row>
    <row r="62" spans="1:7">
      <c r="A62" s="47"/>
      <c r="B62" s="21" t="s">
        <v>65</v>
      </c>
      <c r="C62" s="22">
        <v>2005</v>
      </c>
      <c r="D62" s="48">
        <v>7.95</v>
      </c>
      <c r="E62" s="49"/>
      <c r="F62" s="50">
        <f>(SUM(D62:D66)-MIN(D62:D66))/4</f>
        <v>9.83</v>
      </c>
      <c r="G62" s="46" t="s">
        <v>31</v>
      </c>
    </row>
    <row r="63" spans="1:7">
      <c r="A63" s="47"/>
      <c r="B63" s="21" t="s">
        <v>265</v>
      </c>
      <c r="C63" s="22">
        <v>2005</v>
      </c>
      <c r="D63" s="48">
        <v>10.83</v>
      </c>
      <c r="E63" s="49"/>
      <c r="F63" s="45"/>
      <c r="G63" s="46"/>
    </row>
    <row r="64" spans="1:7">
      <c r="A64" s="47"/>
      <c r="B64" s="21" t="s">
        <v>68</v>
      </c>
      <c r="C64" s="22">
        <v>2005</v>
      </c>
      <c r="D64" s="48">
        <v>10.61</v>
      </c>
      <c r="E64" s="49"/>
      <c r="F64" s="45"/>
      <c r="G64" s="46"/>
    </row>
    <row r="65" spans="1:7">
      <c r="A65" s="47"/>
      <c r="B65" s="21" t="s">
        <v>231</v>
      </c>
      <c r="C65" s="22">
        <v>2005</v>
      </c>
      <c r="D65" s="48">
        <v>9.93</v>
      </c>
      <c r="E65" s="49"/>
      <c r="F65" s="45"/>
      <c r="G65" s="46"/>
    </row>
    <row r="66" spans="1:7">
      <c r="A66" s="47"/>
      <c r="B66" s="21" t="s">
        <v>69</v>
      </c>
      <c r="C66" s="22">
        <v>2005</v>
      </c>
      <c r="D66" s="48">
        <v>6.76</v>
      </c>
      <c r="E66" s="49"/>
      <c r="F66" s="45"/>
      <c r="G66" s="46"/>
    </row>
    <row r="67" spans="1:7">
      <c r="A67" s="47"/>
      <c r="B67" s="51" t="s">
        <v>36</v>
      </c>
      <c r="C67" s="52"/>
      <c r="D67" s="48"/>
      <c r="E67" s="49"/>
      <c r="F67" s="45"/>
      <c r="G67" s="46"/>
    </row>
    <row r="68" spans="1:7">
      <c r="A68" s="47"/>
      <c r="B68" s="53"/>
      <c r="C68" s="52"/>
      <c r="D68" s="48"/>
      <c r="E68" s="49"/>
      <c r="F68" s="45"/>
      <c r="G68" s="46"/>
    </row>
    <row r="69" spans="1:7">
      <c r="A69" s="43" t="s">
        <v>28</v>
      </c>
      <c r="B69" s="14" t="s">
        <v>20</v>
      </c>
      <c r="C69" s="15"/>
      <c r="D69" s="16"/>
      <c r="E69" s="44"/>
      <c r="F69" s="45"/>
      <c r="G69" s="46"/>
    </row>
    <row r="70" spans="1:7">
      <c r="A70" s="47"/>
      <c r="B70" s="21" t="s">
        <v>236</v>
      </c>
      <c r="C70" s="22">
        <v>2005</v>
      </c>
      <c r="D70" s="48">
        <v>9</v>
      </c>
      <c r="E70" s="49"/>
      <c r="F70" s="50">
        <f>(SUM(D70:D74)-MIN(D70:D74))/4</f>
        <v>8.24</v>
      </c>
      <c r="G70" s="46" t="s">
        <v>22</v>
      </c>
    </row>
    <row r="71" spans="1:7">
      <c r="A71" s="47"/>
      <c r="B71" s="21" t="s">
        <v>266</v>
      </c>
      <c r="C71" s="22">
        <v>2006</v>
      </c>
      <c r="D71" s="48">
        <v>5.72</v>
      </c>
      <c r="E71" s="49"/>
      <c r="F71" s="45"/>
      <c r="G71" s="46"/>
    </row>
    <row r="72" spans="1:7">
      <c r="A72" s="47"/>
      <c r="B72" s="21" t="s">
        <v>166</v>
      </c>
      <c r="C72" s="22">
        <v>2005</v>
      </c>
      <c r="D72" s="48">
        <v>8.82</v>
      </c>
      <c r="E72" s="49"/>
      <c r="F72" s="45"/>
      <c r="G72" s="46"/>
    </row>
    <row r="73" spans="1:7">
      <c r="A73" s="47"/>
      <c r="B73" s="21" t="s">
        <v>267</v>
      </c>
      <c r="C73" s="22">
        <v>2005</v>
      </c>
      <c r="D73" s="48">
        <v>7.77</v>
      </c>
      <c r="E73" s="49"/>
      <c r="F73" s="45"/>
      <c r="G73" s="46"/>
    </row>
    <row r="74" spans="1:7">
      <c r="A74" s="47"/>
      <c r="B74" s="53" t="s">
        <v>235</v>
      </c>
      <c r="C74" s="22">
        <v>2006</v>
      </c>
      <c r="D74" s="48">
        <v>7.37</v>
      </c>
      <c r="E74" s="49"/>
      <c r="F74" s="45"/>
      <c r="G74" s="46"/>
    </row>
    <row r="75" spans="1:7">
      <c r="A75" s="47"/>
      <c r="B75" s="51" t="s">
        <v>75</v>
      </c>
      <c r="C75" s="52"/>
      <c r="D75" s="48"/>
      <c r="E75" s="49"/>
      <c r="F75" s="45"/>
      <c r="G75" s="46"/>
    </row>
    <row r="76" spans="1:7">
      <c r="A76" s="47"/>
      <c r="B76" s="53"/>
      <c r="C76" s="52"/>
      <c r="D76" s="48"/>
      <c r="E76" s="49"/>
      <c r="F76" s="45"/>
      <c r="G76" s="46"/>
    </row>
    <row r="77" spans="1:7">
      <c r="A77" s="43" t="s">
        <v>37</v>
      </c>
      <c r="B77" s="14" t="s">
        <v>11</v>
      </c>
      <c r="C77" s="15"/>
      <c r="D77" s="16"/>
      <c r="E77" s="44"/>
      <c r="F77" s="45"/>
      <c r="G77" s="46"/>
    </row>
    <row r="78" spans="1:7">
      <c r="A78" s="47"/>
      <c r="B78" s="53" t="s">
        <v>62</v>
      </c>
      <c r="C78" s="22">
        <v>2006</v>
      </c>
      <c r="D78" s="48">
        <v>6.03</v>
      </c>
      <c r="E78" s="49"/>
      <c r="F78" s="50">
        <f>(SUM(D78:D82)-MIN(D78:D82))/4</f>
        <v>7.1300000000000008</v>
      </c>
      <c r="G78" s="46" t="s">
        <v>234</v>
      </c>
    </row>
    <row r="79" spans="1:7">
      <c r="A79" s="47"/>
      <c r="B79" s="53" t="s">
        <v>63</v>
      </c>
      <c r="C79" s="22">
        <v>2005</v>
      </c>
      <c r="D79" s="48">
        <v>6.51</v>
      </c>
      <c r="E79" s="49"/>
      <c r="F79" s="45"/>
      <c r="G79" s="46"/>
    </row>
    <row r="80" spans="1:7">
      <c r="A80" s="47"/>
      <c r="B80" s="53" t="s">
        <v>268</v>
      </c>
      <c r="C80" s="22">
        <v>2007</v>
      </c>
      <c r="D80" s="48">
        <v>4.9000000000000004</v>
      </c>
      <c r="E80" s="49"/>
      <c r="F80" s="45"/>
      <c r="G80" s="46"/>
    </row>
    <row r="81" spans="1:7">
      <c r="A81" s="47"/>
      <c r="B81" s="53" t="s">
        <v>269</v>
      </c>
      <c r="C81" s="22">
        <v>2005</v>
      </c>
      <c r="D81" s="48">
        <v>9.16</v>
      </c>
      <c r="E81" s="49"/>
      <c r="F81" s="45"/>
      <c r="G81" s="46"/>
    </row>
    <row r="82" spans="1:7">
      <c r="A82" s="47"/>
      <c r="B82" s="53" t="s">
        <v>148</v>
      </c>
      <c r="C82" s="22">
        <v>2006</v>
      </c>
      <c r="D82" s="48">
        <v>6.82</v>
      </c>
      <c r="E82" s="49"/>
      <c r="F82" s="45"/>
      <c r="G82" s="46"/>
    </row>
    <row r="83" spans="1:7">
      <c r="A83" s="47"/>
      <c r="B83" s="51" t="s">
        <v>18</v>
      </c>
      <c r="C83" s="52"/>
      <c r="D83" s="48"/>
      <c r="E83" s="49"/>
      <c r="F83" s="45"/>
      <c r="G83" s="46"/>
    </row>
    <row r="84" spans="1:7">
      <c r="A84" s="47"/>
      <c r="B84" s="53"/>
      <c r="C84" s="52"/>
      <c r="D84" s="48"/>
      <c r="E84" s="49"/>
      <c r="F84" s="45"/>
      <c r="G84" s="46"/>
    </row>
    <row r="85" spans="1:7">
      <c r="A85" s="43" t="s">
        <v>46</v>
      </c>
      <c r="B85" s="34" t="s">
        <v>38</v>
      </c>
      <c r="C85" s="15"/>
      <c r="D85" s="16"/>
      <c r="E85" s="44"/>
      <c r="F85" s="45"/>
      <c r="G85" s="46"/>
    </row>
    <row r="86" spans="1:7">
      <c r="A86" s="47"/>
      <c r="B86" s="53" t="s">
        <v>270</v>
      </c>
      <c r="C86" s="22">
        <v>2005</v>
      </c>
      <c r="D86" s="48">
        <v>9.51</v>
      </c>
      <c r="E86" s="49"/>
      <c r="F86" s="50">
        <f>(SUM(D86:D90)-MIN(D86:D90))/4</f>
        <v>9.1199999999999992</v>
      </c>
      <c r="G86" s="46" t="s">
        <v>13</v>
      </c>
    </row>
    <row r="87" spans="1:7">
      <c r="A87" s="47"/>
      <c r="B87" s="53" t="s">
        <v>224</v>
      </c>
      <c r="C87" s="22">
        <v>2006</v>
      </c>
      <c r="D87" s="48">
        <v>9.5</v>
      </c>
      <c r="E87" s="49"/>
      <c r="F87" s="45"/>
      <c r="G87" s="46"/>
    </row>
    <row r="88" spans="1:7">
      <c r="A88" s="47"/>
      <c r="B88" s="53" t="s">
        <v>225</v>
      </c>
      <c r="C88" s="22">
        <v>2005</v>
      </c>
      <c r="D88" s="48">
        <v>9</v>
      </c>
      <c r="E88" s="49"/>
      <c r="F88" s="45"/>
      <c r="G88" s="46"/>
    </row>
    <row r="89" spans="1:7">
      <c r="A89" s="47"/>
      <c r="B89" s="53" t="s">
        <v>271</v>
      </c>
      <c r="C89" s="22">
        <v>2005</v>
      </c>
      <c r="D89" s="48">
        <v>8.4700000000000006</v>
      </c>
      <c r="E89" s="49"/>
      <c r="F89" s="45"/>
      <c r="G89" s="46"/>
    </row>
    <row r="90" spans="1:7">
      <c r="A90" s="47"/>
      <c r="B90" s="53" t="s">
        <v>228</v>
      </c>
      <c r="C90" s="22">
        <v>2005</v>
      </c>
      <c r="D90" s="48">
        <v>8.31</v>
      </c>
      <c r="E90" s="49"/>
      <c r="F90" s="45"/>
      <c r="G90" s="46"/>
    </row>
    <row r="91" spans="1:7">
      <c r="A91" s="47"/>
      <c r="B91" s="51" t="s">
        <v>45</v>
      </c>
      <c r="C91" s="52"/>
      <c r="D91" s="48"/>
      <c r="E91" s="49"/>
      <c r="F91" s="45"/>
      <c r="G91" s="46"/>
    </row>
    <row r="92" spans="1:7">
      <c r="A92" s="47"/>
      <c r="B92" s="53"/>
      <c r="C92" s="52"/>
      <c r="D92" s="48"/>
      <c r="E92" s="49"/>
      <c r="F92" s="45"/>
      <c r="G92" s="46"/>
    </row>
    <row r="93" spans="1:7">
      <c r="A93" s="43" t="s">
        <v>55</v>
      </c>
      <c r="B93" s="34" t="s">
        <v>124</v>
      </c>
      <c r="C93" s="15"/>
      <c r="D93" s="16"/>
      <c r="E93" s="44"/>
      <c r="F93" s="45"/>
      <c r="G93" s="46"/>
    </row>
    <row r="94" spans="1:7">
      <c r="A94" s="47"/>
      <c r="B94" s="53" t="s">
        <v>78</v>
      </c>
      <c r="C94" s="22">
        <v>2005</v>
      </c>
      <c r="D94" s="48">
        <v>8.7799999999999994</v>
      </c>
      <c r="E94" s="49"/>
      <c r="F94" s="50">
        <f>(SUM(D94:D98)-MIN(D94:D98))/4</f>
        <v>9.1449999999999996</v>
      </c>
      <c r="G94" s="46" t="s">
        <v>49</v>
      </c>
    </row>
    <row r="95" spans="1:7">
      <c r="A95" s="47"/>
      <c r="B95" s="53" t="s">
        <v>77</v>
      </c>
      <c r="C95" s="22">
        <v>2005</v>
      </c>
      <c r="D95" s="48">
        <v>9.8699999999999992</v>
      </c>
      <c r="E95" s="49"/>
      <c r="F95" s="45"/>
      <c r="G95" s="46"/>
    </row>
    <row r="96" spans="1:7">
      <c r="A96" s="47"/>
      <c r="B96" s="53" t="s">
        <v>237</v>
      </c>
      <c r="C96" s="22">
        <v>2005</v>
      </c>
      <c r="D96" s="48">
        <v>8.6300000000000008</v>
      </c>
      <c r="E96" s="49"/>
      <c r="F96" s="45"/>
      <c r="G96" s="46"/>
    </row>
    <row r="97" spans="1:7">
      <c r="A97" s="47"/>
      <c r="B97" s="53" t="s">
        <v>238</v>
      </c>
      <c r="C97" s="22">
        <v>2005</v>
      </c>
      <c r="D97" s="48">
        <v>9.3000000000000007</v>
      </c>
      <c r="E97" s="49"/>
      <c r="F97" s="45"/>
      <c r="G97" s="46"/>
    </row>
    <row r="98" spans="1:7">
      <c r="A98" s="47"/>
      <c r="B98" s="53" t="s">
        <v>79</v>
      </c>
      <c r="C98" s="22">
        <v>2005</v>
      </c>
      <c r="D98" s="48">
        <v>7.82</v>
      </c>
      <c r="E98" s="49"/>
      <c r="F98" s="45"/>
      <c r="G98" s="46"/>
    </row>
    <row r="99" spans="1:7">
      <c r="A99" s="47"/>
      <c r="B99" s="51" t="s">
        <v>82</v>
      </c>
      <c r="C99" s="52"/>
      <c r="D99" s="48"/>
      <c r="E99" s="49"/>
      <c r="F99" s="45"/>
      <c r="G99" s="46"/>
    </row>
    <row r="100" spans="1:7">
      <c r="A100" s="47"/>
      <c r="B100" s="53"/>
      <c r="C100" s="52"/>
      <c r="D100" s="48"/>
      <c r="E100" s="49"/>
      <c r="F100" s="45"/>
      <c r="G100" s="46"/>
    </row>
    <row r="101" spans="1:7">
      <c r="A101" s="43" t="s">
        <v>114</v>
      </c>
      <c r="B101" s="34" t="s">
        <v>131</v>
      </c>
      <c r="C101" s="15"/>
      <c r="D101" s="16"/>
      <c r="E101" s="44"/>
      <c r="F101" s="45"/>
      <c r="G101" s="46"/>
    </row>
    <row r="102" spans="1:7">
      <c r="A102" s="47"/>
      <c r="B102" s="53" t="s">
        <v>272</v>
      </c>
      <c r="C102" s="22">
        <v>2005</v>
      </c>
      <c r="D102" s="48">
        <v>10.26</v>
      </c>
      <c r="E102" s="49"/>
      <c r="F102" s="50">
        <f>(SUM(D102:D106)-MIN(D102:D106))/4</f>
        <v>9.6024999999999991</v>
      </c>
      <c r="G102" s="46" t="s">
        <v>40</v>
      </c>
    </row>
    <row r="103" spans="1:7">
      <c r="A103" s="47"/>
      <c r="B103" s="53" t="s">
        <v>169</v>
      </c>
      <c r="C103" s="22">
        <v>2006</v>
      </c>
      <c r="D103" s="48">
        <v>7.14</v>
      </c>
      <c r="E103" s="49"/>
      <c r="F103" s="45"/>
      <c r="G103" s="46"/>
    </row>
    <row r="104" spans="1:7">
      <c r="A104" s="47"/>
      <c r="B104" s="53" t="s">
        <v>170</v>
      </c>
      <c r="C104" s="22">
        <v>2005</v>
      </c>
      <c r="D104" s="48">
        <v>10.01</v>
      </c>
      <c r="E104" s="49"/>
      <c r="F104" s="45"/>
      <c r="G104" s="46"/>
    </row>
    <row r="105" spans="1:7">
      <c r="A105" s="47"/>
      <c r="B105" s="53" t="s">
        <v>273</v>
      </c>
      <c r="C105" s="22">
        <v>2005</v>
      </c>
      <c r="D105" s="48">
        <v>11</v>
      </c>
      <c r="E105" s="49"/>
      <c r="F105" s="45"/>
      <c r="G105" s="46"/>
    </row>
    <row r="106" spans="1:7">
      <c r="A106" s="47"/>
      <c r="B106" s="53" t="s">
        <v>171</v>
      </c>
      <c r="C106" s="22">
        <v>2006</v>
      </c>
      <c r="D106" s="48">
        <v>5.89</v>
      </c>
      <c r="E106" s="49"/>
      <c r="F106" s="45"/>
      <c r="G106" s="46"/>
    </row>
    <row r="107" spans="1:7">
      <c r="A107" s="47"/>
      <c r="B107" s="51" t="s">
        <v>137</v>
      </c>
      <c r="C107" s="52"/>
      <c r="D107" s="48"/>
      <c r="E107" s="49"/>
      <c r="F107" s="45"/>
      <c r="G107" s="46"/>
    </row>
  </sheetData>
  <conditionalFormatting sqref="C4:C8">
    <cfRule type="cellIs" dxfId="12" priority="13" stopIfTrue="1" operator="notBetween">
      <formula>2005</formula>
      <formula>2008</formula>
    </cfRule>
  </conditionalFormatting>
  <conditionalFormatting sqref="C12:C16">
    <cfRule type="cellIs" dxfId="11" priority="12" stopIfTrue="1" operator="notBetween">
      <formula>2005</formula>
      <formula>2008</formula>
    </cfRule>
  </conditionalFormatting>
  <conditionalFormatting sqref="C20:C24">
    <cfRule type="cellIs" dxfId="10" priority="11" stopIfTrue="1" operator="notBetween">
      <formula>2005</formula>
      <formula>2008</formula>
    </cfRule>
  </conditionalFormatting>
  <conditionalFormatting sqref="C28:C32">
    <cfRule type="cellIs" dxfId="9" priority="10" stopIfTrue="1" operator="notBetween">
      <formula>2005</formula>
      <formula>2008</formula>
    </cfRule>
  </conditionalFormatting>
  <conditionalFormatting sqref="C36:C40">
    <cfRule type="cellIs" dxfId="8" priority="9" stopIfTrue="1" operator="notBetween">
      <formula>2005</formula>
      <formula>2008</formula>
    </cfRule>
  </conditionalFormatting>
  <conditionalFormatting sqref="C44:C48">
    <cfRule type="cellIs" dxfId="7" priority="8" stopIfTrue="1" operator="notBetween">
      <formula>2005</formula>
      <formula>2008</formula>
    </cfRule>
  </conditionalFormatting>
  <conditionalFormatting sqref="C54:C58">
    <cfRule type="cellIs" dxfId="6" priority="7" stopIfTrue="1" operator="notBetween">
      <formula>2005</formula>
      <formula>2008</formula>
    </cfRule>
  </conditionalFormatting>
  <conditionalFormatting sqref="C62:C66">
    <cfRule type="cellIs" dxfId="5" priority="6" stopIfTrue="1" operator="notBetween">
      <formula>2005</formula>
      <formula>2008</formula>
    </cfRule>
  </conditionalFormatting>
  <conditionalFormatting sqref="C70:C74">
    <cfRule type="cellIs" dxfId="4" priority="5" stopIfTrue="1" operator="notBetween">
      <formula>2005</formula>
      <formula>2008</formula>
    </cfRule>
  </conditionalFormatting>
  <conditionalFormatting sqref="C78:C82">
    <cfRule type="cellIs" dxfId="3" priority="4" stopIfTrue="1" operator="notBetween">
      <formula>2005</formula>
      <formula>2008</formula>
    </cfRule>
  </conditionalFormatting>
  <conditionalFormatting sqref="C86:C90">
    <cfRule type="cellIs" dxfId="2" priority="3" stopIfTrue="1" operator="notBetween">
      <formula>2005</formula>
      <formula>2008</formula>
    </cfRule>
  </conditionalFormatting>
  <conditionalFormatting sqref="C94:C98">
    <cfRule type="cellIs" dxfId="1" priority="2" stopIfTrue="1" operator="notBetween">
      <formula>2005</formula>
      <formula>2008</formula>
    </cfRule>
  </conditionalFormatting>
  <conditionalFormatting sqref="C102:C106">
    <cfRule type="cellIs" dxfId="0" priority="1" stopIfTrue="1" operator="notBetween">
      <formula>2005</formula>
      <formula>2008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J13" sqref="J13"/>
    </sheetView>
  </sheetViews>
  <sheetFormatPr defaultRowHeight="15"/>
  <cols>
    <col min="1" max="1" width="3.85546875" customWidth="1"/>
    <col min="5" max="5" width="14.28515625" customWidth="1"/>
    <col min="6" max="6" width="11.42578125" customWidth="1"/>
    <col min="7" max="7" width="14.7109375" customWidth="1"/>
  </cols>
  <sheetData>
    <row r="1" spans="1:7">
      <c r="A1" s="103" t="s">
        <v>278</v>
      </c>
      <c r="B1" s="104"/>
      <c r="C1" s="105"/>
      <c r="D1" s="106"/>
      <c r="E1" s="107"/>
      <c r="F1" s="108"/>
      <c r="G1" s="109"/>
    </row>
    <row r="2" spans="1:7">
      <c r="A2" s="110" t="s">
        <v>275</v>
      </c>
      <c r="B2" s="37"/>
      <c r="C2" s="38"/>
      <c r="D2" s="39"/>
      <c r="E2" s="111"/>
      <c r="F2" s="112"/>
      <c r="G2" s="113"/>
    </row>
    <row r="3" spans="1:7">
      <c r="A3" s="43" t="s">
        <v>10</v>
      </c>
      <c r="B3" s="14" t="s">
        <v>29</v>
      </c>
      <c r="C3" s="15"/>
      <c r="D3" s="16"/>
      <c r="E3" s="114"/>
      <c r="F3" s="115">
        <v>3.5590277777777777E-3</v>
      </c>
      <c r="G3" s="116" t="s">
        <v>279</v>
      </c>
    </row>
    <row r="4" spans="1:7">
      <c r="A4" s="43"/>
      <c r="B4" s="117"/>
      <c r="C4" s="15"/>
      <c r="D4" s="16"/>
      <c r="E4" s="114"/>
      <c r="F4" s="118"/>
      <c r="G4" s="119"/>
    </row>
    <row r="5" spans="1:7">
      <c r="A5" s="43" t="s">
        <v>19</v>
      </c>
      <c r="B5" s="14" t="s">
        <v>20</v>
      </c>
      <c r="C5" s="15"/>
      <c r="D5" s="16"/>
      <c r="E5" s="114"/>
      <c r="F5" s="115">
        <v>3.4305555555555552E-3</v>
      </c>
      <c r="G5" s="119" t="s">
        <v>280</v>
      </c>
    </row>
    <row r="6" spans="1:7">
      <c r="A6" s="43"/>
      <c r="B6" s="117"/>
      <c r="C6" s="15"/>
      <c r="D6" s="16"/>
      <c r="E6" s="114"/>
      <c r="F6" s="118"/>
      <c r="G6" s="119"/>
    </row>
    <row r="7" spans="1:7">
      <c r="A7" s="43" t="s">
        <v>28</v>
      </c>
      <c r="B7" s="14" t="s">
        <v>100</v>
      </c>
      <c r="C7" s="15"/>
      <c r="D7" s="16"/>
      <c r="E7" s="114"/>
      <c r="F7" s="115">
        <v>3.4201388888888888E-3</v>
      </c>
      <c r="G7" s="119" t="s">
        <v>281</v>
      </c>
    </row>
    <row r="8" spans="1:7">
      <c r="A8" s="47"/>
      <c r="B8" s="34"/>
      <c r="C8" s="15"/>
      <c r="D8" s="16"/>
      <c r="E8" s="120"/>
      <c r="F8" s="121"/>
      <c r="G8" s="122"/>
    </row>
    <row r="9" spans="1:7">
      <c r="A9" s="43" t="s">
        <v>37</v>
      </c>
      <c r="B9" s="14" t="s">
        <v>107</v>
      </c>
      <c r="C9" s="15"/>
      <c r="D9" s="16"/>
      <c r="E9" s="114"/>
      <c r="F9" s="123">
        <v>4.0543981481481481E-3</v>
      </c>
      <c r="G9" s="119" t="s">
        <v>282</v>
      </c>
    </row>
    <row r="10" spans="1:7">
      <c r="A10" s="47"/>
      <c r="B10" s="34"/>
      <c r="C10" s="15"/>
      <c r="D10" s="16"/>
      <c r="E10" s="120"/>
      <c r="F10" s="121"/>
      <c r="G10" s="122"/>
    </row>
    <row r="11" spans="1:7">
      <c r="A11" s="43" t="s">
        <v>46</v>
      </c>
      <c r="B11" s="14" t="s">
        <v>11</v>
      </c>
      <c r="C11" s="15"/>
      <c r="D11" s="16"/>
      <c r="E11" s="114"/>
      <c r="F11" s="115">
        <v>3.6793981481481482E-3</v>
      </c>
      <c r="G11" s="119" t="s">
        <v>283</v>
      </c>
    </row>
    <row r="12" spans="1:7">
      <c r="A12" s="47"/>
      <c r="B12" s="34"/>
      <c r="C12" s="15"/>
      <c r="D12" s="16"/>
      <c r="E12" s="120"/>
      <c r="F12" s="121"/>
      <c r="G12" s="122"/>
    </row>
    <row r="13" spans="1:7">
      <c r="A13" s="43" t="s">
        <v>55</v>
      </c>
      <c r="B13" s="14" t="s">
        <v>47</v>
      </c>
      <c r="C13" s="15"/>
      <c r="D13" s="16"/>
      <c r="E13" s="114"/>
      <c r="F13" s="124">
        <v>3.5624999999999997E-3</v>
      </c>
      <c r="G13" s="119" t="s">
        <v>284</v>
      </c>
    </row>
    <row r="14" spans="1:7">
      <c r="A14" s="47"/>
      <c r="B14" s="34"/>
      <c r="C14" s="15"/>
      <c r="D14" s="16"/>
      <c r="E14" s="120"/>
      <c r="F14" s="121"/>
      <c r="G14" s="122"/>
    </row>
    <row r="15" spans="1:7">
      <c r="A15" s="43" t="s">
        <v>114</v>
      </c>
      <c r="B15" s="14" t="s">
        <v>276</v>
      </c>
      <c r="C15" s="15"/>
      <c r="D15" s="16"/>
      <c r="E15" s="120"/>
      <c r="F15" s="124">
        <v>3.4444444444444444E-3</v>
      </c>
      <c r="G15" s="122" t="s">
        <v>66</v>
      </c>
    </row>
    <row r="16" spans="1:7">
      <c r="A16" s="47"/>
      <c r="B16" s="34"/>
      <c r="C16" s="15"/>
      <c r="D16" s="16"/>
      <c r="E16" s="120"/>
      <c r="F16" s="121"/>
      <c r="G16" s="122"/>
    </row>
    <row r="17" spans="1:7">
      <c r="A17" s="43" t="s">
        <v>122</v>
      </c>
      <c r="B17" s="14" t="s">
        <v>83</v>
      </c>
      <c r="C17" s="15"/>
      <c r="D17" s="16"/>
      <c r="E17" s="120"/>
      <c r="F17" s="124">
        <v>3.5717592592592593E-3</v>
      </c>
      <c r="G17" s="122" t="s">
        <v>285</v>
      </c>
    </row>
    <row r="18" spans="1:7">
      <c r="A18" s="92"/>
      <c r="B18" s="90"/>
      <c r="C18" s="125"/>
      <c r="D18" s="126"/>
      <c r="E18" s="49"/>
      <c r="F18" s="91"/>
      <c r="G18" s="122"/>
    </row>
    <row r="19" spans="1:7">
      <c r="A19" t="s">
        <v>202</v>
      </c>
      <c r="B19" s="57" t="s">
        <v>277</v>
      </c>
      <c r="C19" s="57"/>
      <c r="D19" s="57"/>
      <c r="F19" s="127">
        <v>3.6921296296296298E-3</v>
      </c>
      <c r="G19" s="101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FEDLAP</vt:lpstr>
      <vt:lpstr>MAGASUGRÁS</vt:lpstr>
      <vt:lpstr>TÁVOLUGRÁS</vt:lpstr>
      <vt:lpstr>KISLABDA</vt:lpstr>
      <vt:lpstr>SÚLYLÖKÉS</vt:lpstr>
      <vt:lpstr>10x200 VÁLTÓ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2019-09-25T19:57:56Z</dcterms:created>
  <dcterms:modified xsi:type="dcterms:W3CDTF">2019-09-25T20:30:09Z</dcterms:modified>
</cp:coreProperties>
</file>